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Škola\Downloads\Dokumenti_Excel_za_ispitnu_vjezbu_2023\Dokumenti Excel za ispitnu vježbu\"/>
    </mc:Choice>
  </mc:AlternateContent>
  <xr:revisionPtr revIDLastSave="0" documentId="13_ncr:1_{1973712D-39BB-446D-8489-0AD392F91869}" xr6:coauthVersionLast="37" xr6:coauthVersionMax="37" xr10:uidLastSave="{00000000-0000-0000-0000-000000000000}"/>
  <bookViews>
    <workbookView xWindow="0" yWindow="0" windowWidth="28785" windowHeight="9368" activeTab="5" xr2:uid="{00000000-000D-0000-FFFF-FFFF00000000}"/>
  </bookViews>
  <sheets>
    <sheet name="PRVI" sheetId="1" r:id="rId1"/>
    <sheet name="DRUGI" sheetId="2" r:id="rId2"/>
    <sheet name="TRECI" sheetId="3" r:id="rId3"/>
    <sheet name="CETVRTI" sheetId="4" r:id="rId4"/>
    <sheet name="PETI" sheetId="5" r:id="rId5"/>
    <sheet name="SESTI" sheetId="6" r:id="rId6"/>
  </sheets>
  <externalReferences>
    <externalReference r:id="rId7"/>
  </externalReferences>
  <definedNames>
    <definedName name="GFFFHG">[1]Igre!#REF!</definedName>
    <definedName name="Popis_voditelja">#REF!</definedName>
    <definedName name="Print_Area_MI">#REF!</definedName>
    <definedName name="TečajEuro">7.55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</calcChain>
</file>

<file path=xl/sharedStrings.xml><?xml version="1.0" encoding="utf-8"?>
<sst xmlns="http://schemas.openxmlformats.org/spreadsheetml/2006/main" count="677" uniqueCount="326">
  <si>
    <t>IF(uvjet;"vrijednost ako je istina";"vrijednost ako je laž")</t>
  </si>
  <si>
    <t>COUNTIF(raspon:"kriterij")</t>
  </si>
  <si>
    <t>COUNTIFS(raspon1;"kriterij1";raspon2;"kriterij2";...)</t>
  </si>
  <si>
    <t>Uvjetna funkcija IF</t>
  </si>
  <si>
    <t>IF()</t>
  </si>
  <si>
    <t>Uvjet i prebrojavanje</t>
  </si>
  <si>
    <t>Student</t>
  </si>
  <si>
    <t>bodovi</t>
  </si>
  <si>
    <t>prolaz na testu &gt; 12,5</t>
  </si>
  <si>
    <t>Temperatura</t>
  </si>
  <si>
    <t>Ana</t>
  </si>
  <si>
    <t>Celzijusi</t>
  </si>
  <si>
    <t>Ivan</t>
  </si>
  <si>
    <t>Broj dana</t>
  </si>
  <si>
    <t>COUNT()</t>
  </si>
  <si>
    <t>Maja</t>
  </si>
  <si>
    <t>Dani topliji od 25 stupnjeva</t>
  </si>
  <si>
    <t>COUNTIF()</t>
  </si>
  <si>
    <t>Stipe</t>
  </si>
  <si>
    <t>Dani hladniji od 15</t>
  </si>
  <si>
    <t>Petra</t>
  </si>
  <si>
    <t>COUNTIFS()</t>
  </si>
  <si>
    <t>Marko</t>
  </si>
  <si>
    <t>ZADATAK 2</t>
  </si>
  <si>
    <t>Tablica prve lige nakon 17 kola 2016/2017</t>
  </si>
  <si>
    <t>Nogometni klub</t>
  </si>
  <si>
    <t>Utakmica</t>
  </si>
  <si>
    <t>Pobjede</t>
  </si>
  <si>
    <t>Nerješeno</t>
  </si>
  <si>
    <t>Porazi</t>
  </si>
  <si>
    <t>postignuti golovi</t>
  </si>
  <si>
    <t>primljeni golovi</t>
  </si>
  <si>
    <t>Bodovi</t>
  </si>
  <si>
    <t>Gol razlika</t>
  </si>
  <si>
    <t>1.</t>
  </si>
  <si>
    <t>Rijeka</t>
  </si>
  <si>
    <t>2.</t>
  </si>
  <si>
    <t>Din. Zagreb</t>
  </si>
  <si>
    <t>4.</t>
  </si>
  <si>
    <t>Hajduk Split</t>
  </si>
  <si>
    <t>5.</t>
  </si>
  <si>
    <t>Osijek</t>
  </si>
  <si>
    <t>3.</t>
  </si>
  <si>
    <t>Istra 1961</t>
  </si>
  <si>
    <t>6.</t>
  </si>
  <si>
    <t>Slaven Belupo</t>
  </si>
  <si>
    <t>7.</t>
  </si>
  <si>
    <t>Int. Zaprešić</t>
  </si>
  <si>
    <t>8.</t>
  </si>
  <si>
    <t>Lok. Zagreb</t>
  </si>
  <si>
    <t>9.</t>
  </si>
  <si>
    <t>Cibalia</t>
  </si>
  <si>
    <t>Ukupno:</t>
  </si>
  <si>
    <t>Prosječno:</t>
  </si>
  <si>
    <r>
      <rPr>
        <b/>
        <sz val="16"/>
        <rFont val="Arial"/>
        <family val="2"/>
        <charset val="238"/>
      </rPr>
      <t>Zadaci</t>
    </r>
    <r>
      <rPr>
        <sz val="16"/>
        <rFont val="Arial"/>
        <family val="2"/>
        <charset val="238"/>
      </rPr>
      <t xml:space="preserve">: </t>
    </r>
  </si>
  <si>
    <t>1. izračunaj ukupno bodove (pobjede donose 3 boda, nerješeno 1 bod)</t>
  </si>
  <si>
    <t>2. izračunaj gol razliku</t>
  </si>
  <si>
    <t>3. izračunaj ukupne i prosječne: postignute i primljene golove, bodove i gol razlike</t>
  </si>
  <si>
    <t>ZADATAK 3</t>
  </si>
  <si>
    <t>Dobitak na lutriji iznosi</t>
  </si>
  <si>
    <t>Za različit broj dobitnika izračunati dobivene iznose</t>
  </si>
  <si>
    <t>Broj dobitnika</t>
  </si>
  <si>
    <t>Iznos</t>
  </si>
  <si>
    <t>ZADATAK 4</t>
  </si>
  <si>
    <t>Automobil troši 6,5 l na 100 km.</t>
  </si>
  <si>
    <t>Litra po km</t>
  </si>
  <si>
    <t>Izračunati njegovu potrošnju za različite duljine puta.</t>
  </si>
  <si>
    <r>
      <t xml:space="preserve">Ako je cijena benzina 1,33 </t>
    </r>
    <r>
      <rPr>
        <sz val="11"/>
        <color theme="1"/>
        <rFont val="Calibri"/>
        <family val="2"/>
        <charset val="238"/>
      </rPr>
      <t>€</t>
    </r>
    <r>
      <rPr>
        <sz val="11"/>
        <color theme="1"/>
        <rFont val="Calibri"/>
        <family val="2"/>
        <charset val="238"/>
        <scheme val="minor"/>
      </rPr>
      <t>, izračunati koliko je trošak benzina (u eurima).</t>
    </r>
  </si>
  <si>
    <t>1 litra</t>
  </si>
  <si>
    <t>Duljina puta [km]</t>
  </si>
  <si>
    <t>Potrebna količina benzina [l]</t>
  </si>
  <si>
    <t>Cijena [euro]</t>
  </si>
  <si>
    <t xml:space="preserve">Br. </t>
  </si>
  <si>
    <t>IME</t>
  </si>
  <si>
    <t>PREZIME</t>
  </si>
  <si>
    <t>BROJ BODOVA</t>
  </si>
  <si>
    <t>OCJENA</t>
  </si>
  <si>
    <t>OCJENA - RIJEČIMA</t>
  </si>
  <si>
    <t>BODOVNA SKALA</t>
  </si>
  <si>
    <t>A</t>
  </si>
  <si>
    <t>Gregor</t>
  </si>
  <si>
    <t>Andrić</t>
  </si>
  <si>
    <t>0 - 25</t>
  </si>
  <si>
    <t>Antonija</t>
  </si>
  <si>
    <t>Antunović</t>
  </si>
  <si>
    <t>26 - 30</t>
  </si>
  <si>
    <t>Beljić</t>
  </si>
  <si>
    <t>31 - 38</t>
  </si>
  <si>
    <t>Mihaela</t>
  </si>
  <si>
    <t>Benko</t>
  </si>
  <si>
    <t>39 - 45</t>
  </si>
  <si>
    <t>Darko</t>
  </si>
  <si>
    <t>Brdar</t>
  </si>
  <si>
    <t>46 - 50</t>
  </si>
  <si>
    <t>Bojana</t>
  </si>
  <si>
    <t>Brundić</t>
  </si>
  <si>
    <t>Stjepan</t>
  </si>
  <si>
    <t>Carević</t>
  </si>
  <si>
    <t>Filip</t>
  </si>
  <si>
    <t>Cepak</t>
  </si>
  <si>
    <t>Kristina</t>
  </si>
  <si>
    <t>Čić</t>
  </si>
  <si>
    <t>Martin</t>
  </si>
  <si>
    <t>Dretar</t>
  </si>
  <si>
    <t>Držić</t>
  </si>
  <si>
    <t>Kristijan</t>
  </si>
  <si>
    <t>Erak</t>
  </si>
  <si>
    <t>Emanuel</t>
  </si>
  <si>
    <t>Fero</t>
  </si>
  <si>
    <t>Anton</t>
  </si>
  <si>
    <t>Filipović</t>
  </si>
  <si>
    <t>Petar</t>
  </si>
  <si>
    <t>Frančić</t>
  </si>
  <si>
    <t>Larisa</t>
  </si>
  <si>
    <t>Gradečak</t>
  </si>
  <si>
    <t>Iva</t>
  </si>
  <si>
    <t>Habjan</t>
  </si>
  <si>
    <t>Lara</t>
  </si>
  <si>
    <t>Horvat</t>
  </si>
  <si>
    <t>Nenad</t>
  </si>
  <si>
    <t xml:space="preserve">Kristina </t>
  </si>
  <si>
    <t>Iljazović</t>
  </si>
  <si>
    <t>Mateja</t>
  </si>
  <si>
    <t>Jalšić</t>
  </si>
  <si>
    <t>Saša</t>
  </si>
  <si>
    <t>Kanceljak</t>
  </si>
  <si>
    <t>Ozren</t>
  </si>
  <si>
    <t>Kovaček</t>
  </si>
  <si>
    <t>Nikola</t>
  </si>
  <si>
    <t>Kovačić</t>
  </si>
  <si>
    <t>Maroje</t>
  </si>
  <si>
    <t>Kralj</t>
  </si>
  <si>
    <t>Lea</t>
  </si>
  <si>
    <t>Kranjčec</t>
  </si>
  <si>
    <t>Renata</t>
  </si>
  <si>
    <t>Kurold</t>
  </si>
  <si>
    <t>Dijana</t>
  </si>
  <si>
    <t>Lovrenčić</t>
  </si>
  <si>
    <t>Tea</t>
  </si>
  <si>
    <t>Marulić</t>
  </si>
  <si>
    <t>Marija</t>
  </si>
  <si>
    <t>Memić</t>
  </si>
  <si>
    <t>PROSJEK:</t>
  </si>
  <si>
    <t>REZULTATI ISPITA ZNANJA IZ INFORMATIKE 2. RAZRED</t>
  </si>
  <si>
    <t>Dani s temp [15 i 25]</t>
  </si>
  <si>
    <t>(s točno 15 i s točno 25)</t>
  </si>
  <si>
    <t>Dukat</t>
  </si>
  <si>
    <t>Makarska</t>
  </si>
  <si>
    <t>M</t>
  </si>
  <si>
    <t>Bašić</t>
  </si>
  <si>
    <t>Branko</t>
  </si>
  <si>
    <t>HEP</t>
  </si>
  <si>
    <t>Metković</t>
  </si>
  <si>
    <t>Ž</t>
  </si>
  <si>
    <t>Perić</t>
  </si>
  <si>
    <t>Tanja</t>
  </si>
  <si>
    <t>Kaufland</t>
  </si>
  <si>
    <t>Split</t>
  </si>
  <si>
    <t>Ivanić</t>
  </si>
  <si>
    <t>Luka</t>
  </si>
  <si>
    <t>Jamnica</t>
  </si>
  <si>
    <t>Trivun</t>
  </si>
  <si>
    <t>Tommy</t>
  </si>
  <si>
    <t>Dragić</t>
  </si>
  <si>
    <t>Dugopolje</t>
  </si>
  <si>
    <t>Obilinović</t>
  </si>
  <si>
    <t>Karlo</t>
  </si>
  <si>
    <t>Ivić</t>
  </si>
  <si>
    <t>Veronika</t>
  </si>
  <si>
    <t>Promet</t>
  </si>
  <si>
    <t>Zagvozd</t>
  </si>
  <si>
    <t>Oblak</t>
  </si>
  <si>
    <t>Brodospas</t>
  </si>
  <si>
    <t>Kekez</t>
  </si>
  <si>
    <t>Kostić</t>
  </si>
  <si>
    <t>Tomislav</t>
  </si>
  <si>
    <t>Anić</t>
  </si>
  <si>
    <t>Bogdan</t>
  </si>
  <si>
    <t>Milanović</t>
  </si>
  <si>
    <t>Trogir</t>
  </si>
  <si>
    <t>Petrović</t>
  </si>
  <si>
    <t>Lucija</t>
  </si>
  <si>
    <t>Obrvan</t>
  </si>
  <si>
    <t>Marina</t>
  </si>
  <si>
    <t>Pava</t>
  </si>
  <si>
    <t>Stipanka</t>
  </si>
  <si>
    <t>Ivana</t>
  </si>
  <si>
    <t>Jerka</t>
  </si>
  <si>
    <t>Jagoda</t>
  </si>
  <si>
    <t>Frane</t>
  </si>
  <si>
    <t>Sablić</t>
  </si>
  <si>
    <t>Mate</t>
  </si>
  <si>
    <t>Vinko</t>
  </si>
  <si>
    <t>Petrić</t>
  </si>
  <si>
    <t>Tijana</t>
  </si>
  <si>
    <t>Mihić</t>
  </si>
  <si>
    <t>Toma</t>
  </si>
  <si>
    <t>Jukić</t>
  </si>
  <si>
    <t>Tadija</t>
  </si>
  <si>
    <t>Bobis</t>
  </si>
  <si>
    <t>Saratlija</t>
  </si>
  <si>
    <t>Kovač</t>
  </si>
  <si>
    <t>Časlav</t>
  </si>
  <si>
    <t>Silić</t>
  </si>
  <si>
    <t>Jordan</t>
  </si>
  <si>
    <t>Jerko</t>
  </si>
  <si>
    <t>Rončević</t>
  </si>
  <si>
    <t>Jurica</t>
  </si>
  <si>
    <t>Splitski sajam</t>
  </si>
  <si>
    <t>Svalina</t>
  </si>
  <si>
    <t>Jelica</t>
  </si>
  <si>
    <t>Dobranić</t>
  </si>
  <si>
    <t>Damjanović</t>
  </si>
  <si>
    <t>Vjera</t>
  </si>
  <si>
    <t>Kuštre</t>
  </si>
  <si>
    <t>Vranko</t>
  </si>
  <si>
    <t>Barić</t>
  </si>
  <si>
    <t>Goran</t>
  </si>
  <si>
    <t>Milić</t>
  </si>
  <si>
    <t>Vicko</t>
  </si>
  <si>
    <t>Duvnjak</t>
  </si>
  <si>
    <t>Sučić</t>
  </si>
  <si>
    <t>Ante</t>
  </si>
  <si>
    <t>Plazibat</t>
  </si>
  <si>
    <t>Tripalo</t>
  </si>
  <si>
    <t>Anušić</t>
  </si>
  <si>
    <t>Prohor</t>
  </si>
  <si>
    <t>Pjer</t>
  </si>
  <si>
    <t>Erić</t>
  </si>
  <si>
    <t>Andrija</t>
  </si>
  <si>
    <t>Marinković</t>
  </si>
  <si>
    <t>Janko</t>
  </si>
  <si>
    <t>Najmanji  dohodak radnika HEPa:</t>
  </si>
  <si>
    <t>Rokić</t>
  </si>
  <si>
    <t>Jakša</t>
  </si>
  <si>
    <t>RTS</t>
  </si>
  <si>
    <t>Lulić</t>
  </si>
  <si>
    <t>Jakov</t>
  </si>
  <si>
    <t>Najveći  dohodak radnika HEPa:</t>
  </si>
  <si>
    <t>TommyInfo</t>
  </si>
  <si>
    <t>Omiš</t>
  </si>
  <si>
    <t>Kolić</t>
  </si>
  <si>
    <t>Jelena</t>
  </si>
  <si>
    <t>Antea</t>
  </si>
  <si>
    <t>Najmanji dohodak:</t>
  </si>
  <si>
    <t>GIS data</t>
  </si>
  <si>
    <t>Bilić</t>
  </si>
  <si>
    <t>Sever</t>
  </si>
  <si>
    <t>Najveći dohodak:</t>
  </si>
  <si>
    <t>JGL</t>
  </si>
  <si>
    <t>Peran</t>
  </si>
  <si>
    <t>Paun</t>
  </si>
  <si>
    <t>Prosječan dohodak svih muškaraca:</t>
  </si>
  <si>
    <t>Pantelija</t>
  </si>
  <si>
    <t>Sušić</t>
  </si>
  <si>
    <t>Prosječan dohodak svih žena:</t>
  </si>
  <si>
    <t>Lučić</t>
  </si>
  <si>
    <t>Jana</t>
  </si>
  <si>
    <t>Prosječan dohodak svih radnika:</t>
  </si>
  <si>
    <t>Lucić</t>
  </si>
  <si>
    <t>Jadranka</t>
  </si>
  <si>
    <t>Chipoteka</t>
  </si>
  <si>
    <t>Ukupan broj svih radnika:</t>
  </si>
  <si>
    <t>Vladimir</t>
  </si>
  <si>
    <t xml:space="preserve">Suma godina svih radnika HEPa:  </t>
  </si>
  <si>
    <t>Litre</t>
  </si>
  <si>
    <t>Majić</t>
  </si>
  <si>
    <t xml:space="preserve">Suma godina svih žena:  </t>
  </si>
  <si>
    <t>Ploče</t>
  </si>
  <si>
    <t>Vlatka</t>
  </si>
  <si>
    <t>Trilj</t>
  </si>
  <si>
    <t>Kesić</t>
  </si>
  <si>
    <t>Vatroslav</t>
  </si>
  <si>
    <t xml:space="preserve">Suma dohodaka svih sa prihodom manjim od 2.200 KN:  </t>
  </si>
  <si>
    <t>Vjeko</t>
  </si>
  <si>
    <t>Imotski</t>
  </si>
  <si>
    <t>Ružić</t>
  </si>
  <si>
    <t>Veljko</t>
  </si>
  <si>
    <t xml:space="preserve">Suma dohodaka svih muškaraca:  </t>
  </si>
  <si>
    <t>Zorić</t>
  </si>
  <si>
    <t>Ferax</t>
  </si>
  <si>
    <t xml:space="preserve">Suma godina svih radnika Brodospasa:  </t>
  </si>
  <si>
    <t>Kaštela</t>
  </si>
  <si>
    <t>Anica</t>
  </si>
  <si>
    <t>Mlinarić</t>
  </si>
  <si>
    <t>Anđelka</t>
  </si>
  <si>
    <t xml:space="preserve">Suma godina svih muškaraca:  </t>
  </si>
  <si>
    <t>Kovačević</t>
  </si>
  <si>
    <t>Bratislav</t>
  </si>
  <si>
    <t>Vrkić</t>
  </si>
  <si>
    <t>Branimir</t>
  </si>
  <si>
    <t xml:space="preserve">Suma dohodaka svih sa prihodom većim od 3.500 Kn:  </t>
  </si>
  <si>
    <t>Boško</t>
  </si>
  <si>
    <t>Vrlika</t>
  </si>
  <si>
    <t>Andrijana</t>
  </si>
  <si>
    <t xml:space="preserve">Suma dohodaka svih žena:  </t>
  </si>
  <si>
    <t>Kanaet</t>
  </si>
  <si>
    <t>Anastasija</t>
  </si>
  <si>
    <t xml:space="preserve">Suma dohodaka svih radnika Bobis-a:  </t>
  </si>
  <si>
    <t xml:space="preserve">Suma dohodaka svih radnika Tommya:  </t>
  </si>
  <si>
    <t>Bošnjak</t>
  </si>
  <si>
    <t>Branka</t>
  </si>
  <si>
    <t xml:space="preserve">Broj osoba s imenom "Anđelka":  </t>
  </si>
  <si>
    <t>Jokić</t>
  </si>
  <si>
    <t>Bogoljub</t>
  </si>
  <si>
    <t>Karić</t>
  </si>
  <si>
    <t xml:space="preserve">Broj osoba s imenom "Bogdan":  </t>
  </si>
  <si>
    <t>Raić</t>
  </si>
  <si>
    <t>Anđelko</t>
  </si>
  <si>
    <t xml:space="preserve">Broj osoba iz Trogira:  </t>
  </si>
  <si>
    <t>Račić</t>
  </si>
  <si>
    <t>Rađen</t>
  </si>
  <si>
    <t xml:space="preserve">Broj osoba iz Splita:  </t>
  </si>
  <si>
    <t>Mandić</t>
  </si>
  <si>
    <t xml:space="preserve">Broj osoba iz Omiša:  </t>
  </si>
  <si>
    <t>Lekić</t>
  </si>
  <si>
    <t>Adam</t>
  </si>
  <si>
    <t>Zadatak:</t>
  </si>
  <si>
    <t>Dohodak</t>
  </si>
  <si>
    <t>Tvrtka</t>
  </si>
  <si>
    <t>Godine</t>
  </si>
  <si>
    <t>Grad</t>
  </si>
  <si>
    <t>Spol</t>
  </si>
  <si>
    <t>Prezime</t>
  </si>
  <si>
    <t>Ime</t>
  </si>
  <si>
    <t>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</si>
</sst>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kn&quot;;\-#,##0.00\ &quot;kn&quot;"/>
    <numFmt numFmtId="164" formatCode="_-* #,##0.00\ [$€-1]_-;\-* #,##0.00\ [$€-1]_-;_-* &quot;-&quot;??\ [$€-1]_-;_-@_-"/>
    <numFmt numFmtId="165" formatCode="_(&quot;$&quot;* #,##0.00_);_(&quot;$&quot;* \(#,##0.00\);_(&quot;$&quot;* &quot;-&quot;??_);_(@_)"/>
    <numFmt numFmtId="166" formatCode="#,##0.00\ &quot;Din.&quot;;\-#,##0.00\ &quot;Din.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8"/>
      <color theme="7"/>
      <name val="Calibri"/>
      <family val="2"/>
      <scheme val="minor"/>
    </font>
    <font>
      <sz val="10"/>
      <name val="Arial"/>
      <charset val="238"/>
    </font>
    <font>
      <sz val="15.5"/>
      <color rgb="FF444444"/>
      <name val="Georgia"/>
      <family val="1"/>
      <charset val="238"/>
    </font>
    <font>
      <sz val="9"/>
      <color rgb="FF000000"/>
      <name val="Verdana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10"/>
      <name val="Arial CE"/>
      <charset val="238"/>
    </font>
    <font>
      <sz val="12"/>
      <color theme="1"/>
      <name val="Calibri"/>
      <family val="2"/>
      <scheme val="minor"/>
    </font>
    <font>
      <sz val="12"/>
      <color indexed="9"/>
      <name val="Calibri Light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11" fillId="0" borderId="0"/>
    <xf numFmtId="0" fontId="19" fillId="0" borderId="0"/>
    <xf numFmtId="165" fontId="19" fillId="0" borderId="0" applyFont="0" applyFill="0" applyBorder="0" applyAlignment="0" applyProtection="0"/>
    <xf numFmtId="0" fontId="22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5" fillId="0" borderId="0" xfId="1"/>
    <xf numFmtId="0" fontId="7" fillId="4" borderId="2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7" fillId="8" borderId="2" xfId="1" applyFont="1" applyFill="1" applyBorder="1" applyAlignment="1">
      <alignment horizontal="center" vertical="center" wrapText="1"/>
    </xf>
    <xf numFmtId="0" fontId="7" fillId="8" borderId="3" xfId="1" applyFont="1" applyFill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7" fillId="9" borderId="5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left" vertical="center" wrapText="1"/>
    </xf>
    <xf numFmtId="0" fontId="7" fillId="10" borderId="6" xfId="1" applyFont="1" applyFill="1" applyBorder="1" applyAlignment="1">
      <alignment horizontal="left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6" borderId="6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8" borderId="6" xfId="1" applyFont="1" applyFill="1" applyBorder="1" applyAlignment="1">
      <alignment horizontal="center" vertical="center" wrapText="1"/>
    </xf>
    <xf numFmtId="0" fontId="7" fillId="8" borderId="7" xfId="1" applyFont="1" applyFill="1" applyBorder="1" applyAlignment="1">
      <alignment horizontal="center" vertical="center" wrapText="1"/>
    </xf>
    <xf numFmtId="0" fontId="7" fillId="10" borderId="8" xfId="1" applyFont="1" applyFill="1" applyBorder="1" applyAlignment="1">
      <alignment horizontal="center" vertical="center" wrapText="1"/>
    </xf>
    <xf numFmtId="0" fontId="5" fillId="0" borderId="7" xfId="1" applyBorder="1"/>
    <xf numFmtId="0" fontId="7" fillId="10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8" fillId="9" borderId="8" xfId="1" applyFont="1" applyFill="1" applyBorder="1" applyAlignment="1">
      <alignment horizontal="center"/>
    </xf>
    <xf numFmtId="0" fontId="5" fillId="0" borderId="6" xfId="1" applyBorder="1"/>
    <xf numFmtId="0" fontId="8" fillId="9" borderId="10" xfId="1" applyFont="1" applyFill="1" applyBorder="1" applyAlignment="1">
      <alignment horizontal="center"/>
    </xf>
    <xf numFmtId="2" fontId="5" fillId="0" borderId="11" xfId="1" applyNumberFormat="1" applyBorder="1"/>
    <xf numFmtId="0" fontId="8" fillId="0" borderId="0" xfId="1" applyFont="1" applyAlignment="1">
      <alignment horizontal="center"/>
    </xf>
    <xf numFmtId="0" fontId="12" fillId="0" borderId="0" xfId="0" applyFont="1"/>
    <xf numFmtId="164" fontId="0" fillId="2" borderId="0" xfId="0" applyNumberFormat="1" applyFill="1"/>
    <xf numFmtId="0" fontId="13" fillId="0" borderId="0" xfId="0" applyFont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0" fontId="14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0" fontId="13" fillId="0" borderId="0" xfId="0" applyFont="1"/>
    <xf numFmtId="2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2" fillId="12" borderId="1" xfId="0" applyNumberFormat="1" applyFont="1" applyFill="1" applyBorder="1"/>
    <xf numFmtId="0" fontId="11" fillId="0" borderId="0" xfId="2"/>
    <xf numFmtId="0" fontId="17" fillId="0" borderId="0" xfId="2" applyFont="1"/>
    <xf numFmtId="0" fontId="16" fillId="14" borderId="21" xfId="2" applyFont="1" applyFill="1" applyBorder="1" applyAlignment="1">
      <alignment horizontal="center"/>
    </xf>
    <xf numFmtId="0" fontId="18" fillId="14" borderId="21" xfId="2" applyFont="1" applyFill="1" applyBorder="1" applyAlignment="1">
      <alignment horizontal="center"/>
    </xf>
    <xf numFmtId="0" fontId="16" fillId="0" borderId="24" xfId="2" applyFont="1" applyBorder="1" applyAlignment="1">
      <alignment horizontal="center"/>
    </xf>
    <xf numFmtId="0" fontId="16" fillId="0" borderId="24" xfId="2" applyFont="1" applyBorder="1"/>
    <xf numFmtId="0" fontId="16" fillId="0" borderId="25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/>
    </xf>
    <xf numFmtId="0" fontId="16" fillId="0" borderId="27" xfId="2" applyFont="1" applyBorder="1" applyAlignment="1">
      <alignment horizontal="center"/>
    </xf>
    <xf numFmtId="0" fontId="16" fillId="0" borderId="27" xfId="2" applyFont="1" applyBorder="1"/>
    <xf numFmtId="0" fontId="16" fillId="0" borderId="28" xfId="2" applyFont="1" applyBorder="1"/>
    <xf numFmtId="0" fontId="16" fillId="0" borderId="29" xfId="2" applyFont="1" applyBorder="1"/>
    <xf numFmtId="0" fontId="16" fillId="0" borderId="29" xfId="2" applyFont="1" applyBorder="1" applyAlignment="1">
      <alignment horizontal="center"/>
    </xf>
    <xf numFmtId="0" fontId="16" fillId="0" borderId="21" xfId="2" applyFont="1" applyBorder="1" applyAlignment="1">
      <alignment horizontal="center" vertical="center"/>
    </xf>
    <xf numFmtId="0" fontId="20" fillId="0" borderId="0" xfId="3" applyFont="1"/>
    <xf numFmtId="0" fontId="20" fillId="0" borderId="0" xfId="3" applyFont="1" applyFill="1" applyBorder="1"/>
    <xf numFmtId="166" fontId="21" fillId="0" borderId="0" xfId="4" applyNumberFormat="1" applyFont="1" applyFill="1" applyBorder="1" applyAlignment="1">
      <alignment horizontal="center"/>
    </xf>
    <xf numFmtId="7" fontId="21" fillId="12" borderId="12" xfId="4" applyNumberFormat="1" applyFont="1" applyFill="1" applyBorder="1" applyAlignment="1">
      <alignment horizontal="center"/>
    </xf>
    <xf numFmtId="0" fontId="21" fillId="12" borderId="1" xfId="5" applyFont="1" applyFill="1" applyBorder="1"/>
    <xf numFmtId="0" fontId="21" fillId="17" borderId="1" xfId="5" applyFont="1" applyFill="1" applyBorder="1" applyAlignment="1">
      <alignment horizontal="center"/>
    </xf>
    <xf numFmtId="0" fontId="20" fillId="12" borderId="1" xfId="3" applyFont="1" applyFill="1" applyBorder="1"/>
    <xf numFmtId="0" fontId="19" fillId="0" borderId="0" xfId="3" applyAlignment="1">
      <alignment vertical="center"/>
    </xf>
    <xf numFmtId="0" fontId="20" fillId="0" borderId="0" xfId="3" applyFont="1" applyAlignment="1">
      <alignment horizontal="right"/>
    </xf>
    <xf numFmtId="2" fontId="19" fillId="0" borderId="0" xfId="3" applyNumberFormat="1" applyAlignment="1">
      <alignment vertical="center"/>
    </xf>
    <xf numFmtId="0" fontId="20" fillId="12" borderId="31" xfId="3" applyFont="1" applyFill="1" applyBorder="1"/>
    <xf numFmtId="0" fontId="23" fillId="0" borderId="32" xfId="3" applyFont="1" applyBorder="1" applyAlignment="1">
      <alignment horizontal="right" vertical="center"/>
    </xf>
    <xf numFmtId="0" fontId="20" fillId="12" borderId="26" xfId="3" applyFont="1" applyFill="1" applyBorder="1"/>
    <xf numFmtId="3" fontId="19" fillId="0" borderId="0" xfId="3" applyNumberFormat="1" applyAlignment="1">
      <alignment vertical="center"/>
    </xf>
    <xf numFmtId="7" fontId="20" fillId="12" borderId="31" xfId="3" applyNumberFormat="1" applyFont="1" applyFill="1" applyBorder="1"/>
    <xf numFmtId="0" fontId="23" fillId="0" borderId="0" xfId="3" applyFont="1" applyAlignment="1">
      <alignment horizontal="right" vertical="center"/>
    </xf>
    <xf numFmtId="0" fontId="20" fillId="12" borderId="14" xfId="3" applyFont="1" applyFill="1" applyBorder="1"/>
    <xf numFmtId="0" fontId="23" fillId="0" borderId="23" xfId="3" applyFont="1" applyBorder="1" applyAlignment="1">
      <alignment horizontal="right" vertical="center"/>
    </xf>
    <xf numFmtId="0" fontId="24" fillId="0" borderId="0" xfId="5" applyFont="1" applyFill="1" applyBorder="1" applyAlignment="1">
      <alignment horizontal="center"/>
    </xf>
    <xf numFmtId="0" fontId="24" fillId="18" borderId="12" xfId="5" applyFont="1" applyFill="1" applyBorder="1" applyAlignment="1">
      <alignment horizontal="center"/>
    </xf>
    <xf numFmtId="0" fontId="24" fillId="18" borderId="1" xfId="5" applyFont="1" applyFill="1" applyBorder="1" applyAlignment="1">
      <alignment horizontal="center"/>
    </xf>
    <xf numFmtId="0" fontId="0" fillId="0" borderId="0" xfId="0" applyAlignment="1">
      <alignment horizontal="right"/>
    </xf>
    <xf numFmtId="0" fontId="11" fillId="11" borderId="12" xfId="1" applyFont="1" applyFill="1" applyBorder="1" applyAlignment="1">
      <alignment horizontal="left"/>
    </xf>
    <xf numFmtId="0" fontId="11" fillId="11" borderId="13" xfId="1" applyFont="1" applyFill="1" applyBorder="1" applyAlignment="1">
      <alignment horizontal="left"/>
    </xf>
    <xf numFmtId="0" fontId="11" fillId="11" borderId="14" xfId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9" fillId="11" borderId="12" xfId="1" applyFont="1" applyFill="1" applyBorder="1" applyAlignment="1">
      <alignment horizontal="center"/>
    </xf>
    <xf numFmtId="0" fontId="9" fillId="11" borderId="13" xfId="1" applyFont="1" applyFill="1" applyBorder="1" applyAlignment="1">
      <alignment horizontal="center"/>
    </xf>
    <xf numFmtId="0" fontId="9" fillId="11" borderId="14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6" fillId="13" borderId="15" xfId="2" applyFont="1" applyFill="1" applyBorder="1" applyAlignment="1">
      <alignment horizontal="center" vertical="center"/>
    </xf>
    <xf numFmtId="0" fontId="16" fillId="13" borderId="16" xfId="2" applyFont="1" applyFill="1" applyBorder="1" applyAlignment="1">
      <alignment horizontal="center" vertical="center"/>
    </xf>
    <xf numFmtId="0" fontId="16" fillId="13" borderId="17" xfId="2" applyFont="1" applyFill="1" applyBorder="1" applyAlignment="1">
      <alignment horizontal="center" vertical="center"/>
    </xf>
    <xf numFmtId="0" fontId="16" fillId="13" borderId="18" xfId="2" applyFont="1" applyFill="1" applyBorder="1" applyAlignment="1">
      <alignment horizontal="center" vertical="center"/>
    </xf>
    <xf numFmtId="0" fontId="16" fillId="13" borderId="19" xfId="2" applyFont="1" applyFill="1" applyBorder="1" applyAlignment="1">
      <alignment horizontal="center" vertical="center"/>
    </xf>
    <xf numFmtId="0" fontId="16" fillId="13" borderId="20" xfId="2" applyFont="1" applyFill="1" applyBorder="1" applyAlignment="1">
      <alignment horizontal="center" vertical="center"/>
    </xf>
    <xf numFmtId="0" fontId="18" fillId="15" borderId="22" xfId="2" applyFont="1" applyFill="1" applyBorder="1" applyAlignment="1">
      <alignment horizontal="center"/>
    </xf>
    <xf numFmtId="0" fontId="18" fillId="15" borderId="23" xfId="2" applyFont="1" applyFill="1" applyBorder="1" applyAlignment="1">
      <alignment horizontal="center"/>
    </xf>
    <xf numFmtId="0" fontId="16" fillId="16" borderId="25" xfId="2" applyFont="1" applyFill="1" applyBorder="1" applyAlignment="1">
      <alignment horizontal="right"/>
    </xf>
    <xf numFmtId="0" fontId="16" fillId="16" borderId="30" xfId="2" applyFont="1" applyFill="1" applyBorder="1" applyAlignment="1">
      <alignment horizontal="right"/>
    </xf>
    <xf numFmtId="2" fontId="17" fillId="16" borderId="25" xfId="2" applyNumberFormat="1" applyFont="1" applyFill="1" applyBorder="1" applyAlignment="1">
      <alignment horizontal="center"/>
    </xf>
    <xf numFmtId="2" fontId="17" fillId="16" borderId="30" xfId="2" applyNumberFormat="1" applyFont="1" applyFill="1" applyBorder="1" applyAlignment="1">
      <alignment horizontal="center"/>
    </xf>
    <xf numFmtId="0" fontId="24" fillId="18" borderId="34" xfId="5" applyFont="1" applyFill="1" applyBorder="1" applyAlignment="1">
      <alignment horizontal="center"/>
    </xf>
    <xf numFmtId="0" fontId="24" fillId="18" borderId="33" xfId="5" applyFont="1" applyFill="1" applyBorder="1" applyAlignment="1">
      <alignment horizontal="center"/>
    </xf>
  </cellXfs>
  <cellStyles count="6">
    <cellStyle name="Normal 3" xfId="1" xr:uid="{00000000-0005-0000-0000-000000000000}"/>
    <cellStyle name="Normal_Advanced Filter" xfId="5" xr:uid="{00000000-0005-0000-0000-000001000000}"/>
    <cellStyle name="Normalno" xfId="0" builtinId="0"/>
    <cellStyle name="Normalno 2" xfId="2" xr:uid="{00000000-0005-0000-0000-000003000000}"/>
    <cellStyle name="Normalno 3" xfId="3" xr:uid="{00000000-0005-0000-0000-000004000000}"/>
    <cellStyle name="Valuta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160020</xdr:rowOff>
    </xdr:from>
    <xdr:to>
      <xdr:col>8</xdr:col>
      <xdr:colOff>523875</xdr:colOff>
      <xdr:row>10</xdr:row>
      <xdr:rowOff>19071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DC5DF3C-2B3B-4D83-A522-1A60CD5F03B9}"/>
            </a:ext>
          </a:extLst>
        </xdr:cNvPr>
        <xdr:cNvSpPr txBox="1">
          <a:spLocks noChangeArrowheads="1"/>
        </xdr:cNvSpPr>
      </xdr:nvSpPr>
      <xdr:spPr bwMode="auto">
        <a:xfrm>
          <a:off x="371475" y="312420"/>
          <a:ext cx="10134600" cy="1268751"/>
        </a:xfrm>
        <a:prstGeom prst="rect">
          <a:avLst/>
        </a:prstGeom>
        <a:solidFill>
          <a:srgbClr val="FFFF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hr-HR" sz="1400" b="1" i="0" strike="noStrike">
              <a:solidFill>
                <a:srgbClr val="000000"/>
              </a:solidFill>
              <a:latin typeface="Arial"/>
              <a:cs typeface="Arial"/>
            </a:rPr>
            <a:t>Učenici drugog razreda naše škole pisali su ispit iz informatike. Ovdje su prikazani bodovi koje je svaki od učenika dobio na testu. </a:t>
          </a:r>
        </a:p>
        <a:p>
          <a:pPr algn="l" rtl="1">
            <a:defRPr sz="1000"/>
          </a:pPr>
          <a:r>
            <a:rPr lang="hr-HR" sz="1400" b="1" i="0" strike="noStrike">
              <a:solidFill>
                <a:srgbClr val="000000"/>
              </a:solidFill>
              <a:latin typeface="Arial"/>
              <a:cs typeface="Arial"/>
            </a:rPr>
            <a:t>a) Koristeći funkciju IF i prema zadanoj bodovnoj skali, za svakog učenika odredite koju je ocjenu dobio.</a:t>
          </a:r>
        </a:p>
        <a:p>
          <a:pPr algn="l" rtl="1">
            <a:defRPr sz="1000"/>
          </a:pPr>
          <a:r>
            <a:rPr lang="hr-HR" sz="1400" b="1" i="0" strike="noStrike">
              <a:solidFill>
                <a:srgbClr val="000000"/>
              </a:solidFill>
              <a:latin typeface="Arial"/>
              <a:cs typeface="Arial"/>
            </a:rPr>
            <a:t>b) Koristeći funkciju IF, ocjenu svakog učenika napišite riječima (tj. 1 - nedovoljan, 2 - dovoljan, 3 - dobar, 4 - vrlo dobar, 5 - odličan). Izračunaj prosjek razreda.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zlatar/Downloads/excel_primjena_ispit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1"/>
      <sheetName val="Kam_racun_1"/>
      <sheetName val="Kam_racun_2"/>
      <sheetName val="Voće"/>
      <sheetName val="Temperatura"/>
      <sheetName val="Videoteka"/>
      <sheetName val="Prodaja_Kamiona"/>
      <sheetName val="Festival"/>
      <sheetName val="Ig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zoomScale="115" zoomScaleNormal="115" workbookViewId="0">
      <pane ySplit="1" topLeftCell="A2" activePane="bottomLeft" state="frozen"/>
      <selection activeCell="J22" sqref="J22"/>
      <selection pane="bottomLeft" activeCell="J15" sqref="J15"/>
    </sheetView>
  </sheetViews>
  <sheetFormatPr defaultRowHeight="14.25" x14ac:dyDescent="0.45"/>
  <cols>
    <col min="2" max="2" width="17.59765625" customWidth="1"/>
    <col min="3" max="3" width="19.86328125" bestFit="1" customWidth="1"/>
    <col min="4" max="4" width="15.86328125" bestFit="1" customWidth="1"/>
    <col min="5" max="5" width="15.86328125" customWidth="1"/>
    <col min="6" max="6" width="15.59765625" customWidth="1"/>
    <col min="7" max="7" width="18.1328125" customWidth="1"/>
  </cols>
  <sheetData>
    <row r="1" spans="1:13" ht="46.5" customHeight="1" x14ac:dyDescent="0.5">
      <c r="B1" s="1" t="s">
        <v>0</v>
      </c>
      <c r="F1" s="1" t="s">
        <v>1</v>
      </c>
      <c r="J1" s="1" t="s">
        <v>2</v>
      </c>
    </row>
    <row r="2" spans="1:13" x14ac:dyDescent="0.45">
      <c r="G2" s="2"/>
    </row>
    <row r="3" spans="1:13" x14ac:dyDescent="0.45">
      <c r="A3" s="3" t="s">
        <v>3</v>
      </c>
      <c r="C3" s="4" t="s">
        <v>4</v>
      </c>
      <c r="F3" s="3" t="s">
        <v>5</v>
      </c>
    </row>
    <row r="4" spans="1:13" x14ac:dyDescent="0.45">
      <c r="A4" t="s">
        <v>6</v>
      </c>
      <c r="B4" t="s">
        <v>7</v>
      </c>
      <c r="C4" s="5" t="s">
        <v>8</v>
      </c>
      <c r="F4" t="s">
        <v>9</v>
      </c>
    </row>
    <row r="5" spans="1:13" x14ac:dyDescent="0.45">
      <c r="A5" t="s">
        <v>10</v>
      </c>
      <c r="B5">
        <v>12</v>
      </c>
      <c r="C5" s="6"/>
      <c r="F5" t="s">
        <v>11</v>
      </c>
    </row>
    <row r="6" spans="1:13" x14ac:dyDescent="0.45">
      <c r="A6" t="s">
        <v>12</v>
      </c>
      <c r="B6">
        <v>23</v>
      </c>
      <c r="C6" s="6"/>
      <c r="F6" s="5">
        <v>15</v>
      </c>
      <c r="H6" s="87" t="s">
        <v>13</v>
      </c>
      <c r="I6" s="87"/>
      <c r="J6" s="87"/>
      <c r="K6" s="7"/>
      <c r="M6" s="2" t="s">
        <v>14</v>
      </c>
    </row>
    <row r="7" spans="1:13" x14ac:dyDescent="0.45">
      <c r="A7" t="s">
        <v>15</v>
      </c>
      <c r="B7">
        <v>22</v>
      </c>
      <c r="C7" s="6"/>
      <c r="F7" s="5">
        <v>20</v>
      </c>
      <c r="H7" s="87" t="s">
        <v>16</v>
      </c>
      <c r="I7" s="87"/>
      <c r="J7" s="87"/>
      <c r="K7" s="7"/>
      <c r="M7" s="2" t="s">
        <v>17</v>
      </c>
    </row>
    <row r="8" spans="1:13" x14ac:dyDescent="0.45">
      <c r="A8" t="s">
        <v>18</v>
      </c>
      <c r="B8">
        <v>11</v>
      </c>
      <c r="C8" s="6"/>
      <c r="F8" s="5">
        <v>25</v>
      </c>
      <c r="H8" s="87" t="s">
        <v>19</v>
      </c>
      <c r="I8" s="87"/>
      <c r="J8" s="87"/>
      <c r="K8" s="7"/>
      <c r="M8" s="2" t="s">
        <v>17</v>
      </c>
    </row>
    <row r="9" spans="1:13" x14ac:dyDescent="0.45">
      <c r="A9" t="s">
        <v>20</v>
      </c>
      <c r="B9">
        <v>20</v>
      </c>
      <c r="C9" s="6"/>
      <c r="F9" s="5">
        <v>10</v>
      </c>
      <c r="H9" s="87" t="s">
        <v>144</v>
      </c>
      <c r="I9" s="87"/>
      <c r="J9" s="87"/>
      <c r="K9" s="7"/>
      <c r="M9" s="2" t="s">
        <v>21</v>
      </c>
    </row>
    <row r="10" spans="1:13" x14ac:dyDescent="0.45">
      <c r="A10" t="s">
        <v>22</v>
      </c>
      <c r="B10">
        <v>18</v>
      </c>
      <c r="C10" s="6"/>
      <c r="F10" s="5">
        <v>30</v>
      </c>
    </row>
    <row r="11" spans="1:13" x14ac:dyDescent="0.45">
      <c r="F11" s="5">
        <v>19</v>
      </c>
      <c r="J11" t="s">
        <v>145</v>
      </c>
    </row>
    <row r="12" spans="1:13" x14ac:dyDescent="0.45">
      <c r="F12" s="5">
        <v>27</v>
      </c>
    </row>
    <row r="13" spans="1:13" x14ac:dyDescent="0.45">
      <c r="F13" s="5">
        <v>21</v>
      </c>
    </row>
    <row r="14" spans="1:13" x14ac:dyDescent="0.45">
      <c r="F14" s="5">
        <v>32</v>
      </c>
    </row>
    <row r="15" spans="1:13" x14ac:dyDescent="0.45">
      <c r="J15" s="2"/>
    </row>
  </sheetData>
  <mergeCells count="4">
    <mergeCell ref="H6:J6"/>
    <mergeCell ref="H7:J7"/>
    <mergeCell ref="H8:J8"/>
    <mergeCell ref="H9:J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workbookViewId="0">
      <selection activeCell="C29" sqref="C29"/>
    </sheetView>
  </sheetViews>
  <sheetFormatPr defaultRowHeight="12.75" x14ac:dyDescent="0.35"/>
  <cols>
    <col min="1" max="1" width="8.86328125" style="8"/>
    <col min="2" max="2" width="3.86328125" style="8" bestFit="1" customWidth="1"/>
    <col min="3" max="3" width="13.86328125" style="8" bestFit="1" customWidth="1"/>
    <col min="4" max="11" width="10.73046875" style="8" customWidth="1"/>
    <col min="12" max="255" width="8.86328125" style="8"/>
    <col min="256" max="256" width="3.86328125" style="8" bestFit="1" customWidth="1"/>
    <col min="257" max="257" width="13.86328125" style="8" bestFit="1" customWidth="1"/>
    <col min="258" max="265" width="10.73046875" style="8" customWidth="1"/>
    <col min="266" max="511" width="8.86328125" style="8"/>
    <col min="512" max="512" width="3.86328125" style="8" bestFit="1" customWidth="1"/>
    <col min="513" max="513" width="13.86328125" style="8" bestFit="1" customWidth="1"/>
    <col min="514" max="521" width="10.73046875" style="8" customWidth="1"/>
    <col min="522" max="767" width="8.86328125" style="8"/>
    <col min="768" max="768" width="3.86328125" style="8" bestFit="1" customWidth="1"/>
    <col min="769" max="769" width="13.86328125" style="8" bestFit="1" customWidth="1"/>
    <col min="770" max="777" width="10.73046875" style="8" customWidth="1"/>
    <col min="778" max="1023" width="8.86328125" style="8"/>
    <col min="1024" max="1024" width="3.86328125" style="8" bestFit="1" customWidth="1"/>
    <col min="1025" max="1025" width="13.86328125" style="8" bestFit="1" customWidth="1"/>
    <col min="1026" max="1033" width="10.73046875" style="8" customWidth="1"/>
    <col min="1034" max="1279" width="8.86328125" style="8"/>
    <col min="1280" max="1280" width="3.86328125" style="8" bestFit="1" customWidth="1"/>
    <col min="1281" max="1281" width="13.86328125" style="8" bestFit="1" customWidth="1"/>
    <col min="1282" max="1289" width="10.73046875" style="8" customWidth="1"/>
    <col min="1290" max="1535" width="8.86328125" style="8"/>
    <col min="1536" max="1536" width="3.86328125" style="8" bestFit="1" customWidth="1"/>
    <col min="1537" max="1537" width="13.86328125" style="8" bestFit="1" customWidth="1"/>
    <col min="1538" max="1545" width="10.73046875" style="8" customWidth="1"/>
    <col min="1546" max="1791" width="8.86328125" style="8"/>
    <col min="1792" max="1792" width="3.86328125" style="8" bestFit="1" customWidth="1"/>
    <col min="1793" max="1793" width="13.86328125" style="8" bestFit="1" customWidth="1"/>
    <col min="1794" max="1801" width="10.73046875" style="8" customWidth="1"/>
    <col min="1802" max="2047" width="8.86328125" style="8"/>
    <col min="2048" max="2048" width="3.86328125" style="8" bestFit="1" customWidth="1"/>
    <col min="2049" max="2049" width="13.86328125" style="8" bestFit="1" customWidth="1"/>
    <col min="2050" max="2057" width="10.73046875" style="8" customWidth="1"/>
    <col min="2058" max="2303" width="8.86328125" style="8"/>
    <col min="2304" max="2304" width="3.86328125" style="8" bestFit="1" customWidth="1"/>
    <col min="2305" max="2305" width="13.86328125" style="8" bestFit="1" customWidth="1"/>
    <col min="2306" max="2313" width="10.73046875" style="8" customWidth="1"/>
    <col min="2314" max="2559" width="8.86328125" style="8"/>
    <col min="2560" max="2560" width="3.86328125" style="8" bestFit="1" customWidth="1"/>
    <col min="2561" max="2561" width="13.86328125" style="8" bestFit="1" customWidth="1"/>
    <col min="2562" max="2569" width="10.73046875" style="8" customWidth="1"/>
    <col min="2570" max="2815" width="8.86328125" style="8"/>
    <col min="2816" max="2816" width="3.86328125" style="8" bestFit="1" customWidth="1"/>
    <col min="2817" max="2817" width="13.86328125" style="8" bestFit="1" customWidth="1"/>
    <col min="2818" max="2825" width="10.73046875" style="8" customWidth="1"/>
    <col min="2826" max="3071" width="8.86328125" style="8"/>
    <col min="3072" max="3072" width="3.86328125" style="8" bestFit="1" customWidth="1"/>
    <col min="3073" max="3073" width="13.86328125" style="8" bestFit="1" customWidth="1"/>
    <col min="3074" max="3081" width="10.73046875" style="8" customWidth="1"/>
    <col min="3082" max="3327" width="8.86328125" style="8"/>
    <col min="3328" max="3328" width="3.86328125" style="8" bestFit="1" customWidth="1"/>
    <col min="3329" max="3329" width="13.86328125" style="8" bestFit="1" customWidth="1"/>
    <col min="3330" max="3337" width="10.73046875" style="8" customWidth="1"/>
    <col min="3338" max="3583" width="8.86328125" style="8"/>
    <col min="3584" max="3584" width="3.86328125" style="8" bestFit="1" customWidth="1"/>
    <col min="3585" max="3585" width="13.86328125" style="8" bestFit="1" customWidth="1"/>
    <col min="3586" max="3593" width="10.73046875" style="8" customWidth="1"/>
    <col min="3594" max="3839" width="8.86328125" style="8"/>
    <col min="3840" max="3840" width="3.86328125" style="8" bestFit="1" customWidth="1"/>
    <col min="3841" max="3841" width="13.86328125" style="8" bestFit="1" customWidth="1"/>
    <col min="3842" max="3849" width="10.73046875" style="8" customWidth="1"/>
    <col min="3850" max="4095" width="8.86328125" style="8"/>
    <col min="4096" max="4096" width="3.86328125" style="8" bestFit="1" customWidth="1"/>
    <col min="4097" max="4097" width="13.86328125" style="8" bestFit="1" customWidth="1"/>
    <col min="4098" max="4105" width="10.73046875" style="8" customWidth="1"/>
    <col min="4106" max="4351" width="8.86328125" style="8"/>
    <col min="4352" max="4352" width="3.86328125" style="8" bestFit="1" customWidth="1"/>
    <col min="4353" max="4353" width="13.86328125" style="8" bestFit="1" customWidth="1"/>
    <col min="4354" max="4361" width="10.73046875" style="8" customWidth="1"/>
    <col min="4362" max="4607" width="8.86328125" style="8"/>
    <col min="4608" max="4608" width="3.86328125" style="8" bestFit="1" customWidth="1"/>
    <col min="4609" max="4609" width="13.86328125" style="8" bestFit="1" customWidth="1"/>
    <col min="4610" max="4617" width="10.73046875" style="8" customWidth="1"/>
    <col min="4618" max="4863" width="8.86328125" style="8"/>
    <col min="4864" max="4864" width="3.86328125" style="8" bestFit="1" customWidth="1"/>
    <col min="4865" max="4865" width="13.86328125" style="8" bestFit="1" customWidth="1"/>
    <col min="4866" max="4873" width="10.73046875" style="8" customWidth="1"/>
    <col min="4874" max="5119" width="8.86328125" style="8"/>
    <col min="5120" max="5120" width="3.86328125" style="8" bestFit="1" customWidth="1"/>
    <col min="5121" max="5121" width="13.86328125" style="8" bestFit="1" customWidth="1"/>
    <col min="5122" max="5129" width="10.73046875" style="8" customWidth="1"/>
    <col min="5130" max="5375" width="8.86328125" style="8"/>
    <col min="5376" max="5376" width="3.86328125" style="8" bestFit="1" customWidth="1"/>
    <col min="5377" max="5377" width="13.86328125" style="8" bestFit="1" customWidth="1"/>
    <col min="5378" max="5385" width="10.73046875" style="8" customWidth="1"/>
    <col min="5386" max="5631" width="8.86328125" style="8"/>
    <col min="5632" max="5632" width="3.86328125" style="8" bestFit="1" customWidth="1"/>
    <col min="5633" max="5633" width="13.86328125" style="8" bestFit="1" customWidth="1"/>
    <col min="5634" max="5641" width="10.73046875" style="8" customWidth="1"/>
    <col min="5642" max="5887" width="8.86328125" style="8"/>
    <col min="5888" max="5888" width="3.86328125" style="8" bestFit="1" customWidth="1"/>
    <col min="5889" max="5889" width="13.86328125" style="8" bestFit="1" customWidth="1"/>
    <col min="5890" max="5897" width="10.73046875" style="8" customWidth="1"/>
    <col min="5898" max="6143" width="8.86328125" style="8"/>
    <col min="6144" max="6144" width="3.86328125" style="8" bestFit="1" customWidth="1"/>
    <col min="6145" max="6145" width="13.86328125" style="8" bestFit="1" customWidth="1"/>
    <col min="6146" max="6153" width="10.73046875" style="8" customWidth="1"/>
    <col min="6154" max="6399" width="8.86328125" style="8"/>
    <col min="6400" max="6400" width="3.86328125" style="8" bestFit="1" customWidth="1"/>
    <col min="6401" max="6401" width="13.86328125" style="8" bestFit="1" customWidth="1"/>
    <col min="6402" max="6409" width="10.73046875" style="8" customWidth="1"/>
    <col min="6410" max="6655" width="8.86328125" style="8"/>
    <col min="6656" max="6656" width="3.86328125" style="8" bestFit="1" customWidth="1"/>
    <col min="6657" max="6657" width="13.86328125" style="8" bestFit="1" customWidth="1"/>
    <col min="6658" max="6665" width="10.73046875" style="8" customWidth="1"/>
    <col min="6666" max="6911" width="8.86328125" style="8"/>
    <col min="6912" max="6912" width="3.86328125" style="8" bestFit="1" customWidth="1"/>
    <col min="6913" max="6913" width="13.86328125" style="8" bestFit="1" customWidth="1"/>
    <col min="6914" max="6921" width="10.73046875" style="8" customWidth="1"/>
    <col min="6922" max="7167" width="8.86328125" style="8"/>
    <col min="7168" max="7168" width="3.86328125" style="8" bestFit="1" customWidth="1"/>
    <col min="7169" max="7169" width="13.86328125" style="8" bestFit="1" customWidth="1"/>
    <col min="7170" max="7177" width="10.73046875" style="8" customWidth="1"/>
    <col min="7178" max="7423" width="8.86328125" style="8"/>
    <col min="7424" max="7424" width="3.86328125" style="8" bestFit="1" customWidth="1"/>
    <col min="7425" max="7425" width="13.86328125" style="8" bestFit="1" customWidth="1"/>
    <col min="7426" max="7433" width="10.73046875" style="8" customWidth="1"/>
    <col min="7434" max="7679" width="8.86328125" style="8"/>
    <col min="7680" max="7680" width="3.86328125" style="8" bestFit="1" customWidth="1"/>
    <col min="7681" max="7681" width="13.86328125" style="8" bestFit="1" customWidth="1"/>
    <col min="7682" max="7689" width="10.73046875" style="8" customWidth="1"/>
    <col min="7690" max="7935" width="8.86328125" style="8"/>
    <col min="7936" max="7936" width="3.86328125" style="8" bestFit="1" customWidth="1"/>
    <col min="7937" max="7937" width="13.86328125" style="8" bestFit="1" customWidth="1"/>
    <col min="7938" max="7945" width="10.73046875" style="8" customWidth="1"/>
    <col min="7946" max="8191" width="8.86328125" style="8"/>
    <col min="8192" max="8192" width="3.86328125" style="8" bestFit="1" customWidth="1"/>
    <col min="8193" max="8193" width="13.86328125" style="8" bestFit="1" customWidth="1"/>
    <col min="8194" max="8201" width="10.73046875" style="8" customWidth="1"/>
    <col min="8202" max="8447" width="8.86328125" style="8"/>
    <col min="8448" max="8448" width="3.86328125" style="8" bestFit="1" customWidth="1"/>
    <col min="8449" max="8449" width="13.86328125" style="8" bestFit="1" customWidth="1"/>
    <col min="8450" max="8457" width="10.73046875" style="8" customWidth="1"/>
    <col min="8458" max="8703" width="8.86328125" style="8"/>
    <col min="8704" max="8704" width="3.86328125" style="8" bestFit="1" customWidth="1"/>
    <col min="8705" max="8705" width="13.86328125" style="8" bestFit="1" customWidth="1"/>
    <col min="8706" max="8713" width="10.73046875" style="8" customWidth="1"/>
    <col min="8714" max="8959" width="8.86328125" style="8"/>
    <col min="8960" max="8960" width="3.86328125" style="8" bestFit="1" customWidth="1"/>
    <col min="8961" max="8961" width="13.86328125" style="8" bestFit="1" customWidth="1"/>
    <col min="8962" max="8969" width="10.73046875" style="8" customWidth="1"/>
    <col min="8970" max="9215" width="8.86328125" style="8"/>
    <col min="9216" max="9216" width="3.86328125" style="8" bestFit="1" customWidth="1"/>
    <col min="9217" max="9217" width="13.86328125" style="8" bestFit="1" customWidth="1"/>
    <col min="9218" max="9225" width="10.73046875" style="8" customWidth="1"/>
    <col min="9226" max="9471" width="8.86328125" style="8"/>
    <col min="9472" max="9472" width="3.86328125" style="8" bestFit="1" customWidth="1"/>
    <col min="9473" max="9473" width="13.86328125" style="8" bestFit="1" customWidth="1"/>
    <col min="9474" max="9481" width="10.73046875" style="8" customWidth="1"/>
    <col min="9482" max="9727" width="8.86328125" style="8"/>
    <col min="9728" max="9728" width="3.86328125" style="8" bestFit="1" customWidth="1"/>
    <col min="9729" max="9729" width="13.86328125" style="8" bestFit="1" customWidth="1"/>
    <col min="9730" max="9737" width="10.73046875" style="8" customWidth="1"/>
    <col min="9738" max="9983" width="8.86328125" style="8"/>
    <col min="9984" max="9984" width="3.86328125" style="8" bestFit="1" customWidth="1"/>
    <col min="9985" max="9985" width="13.86328125" style="8" bestFit="1" customWidth="1"/>
    <col min="9986" max="9993" width="10.73046875" style="8" customWidth="1"/>
    <col min="9994" max="10239" width="8.86328125" style="8"/>
    <col min="10240" max="10240" width="3.86328125" style="8" bestFit="1" customWidth="1"/>
    <col min="10241" max="10241" width="13.86328125" style="8" bestFit="1" customWidth="1"/>
    <col min="10242" max="10249" width="10.73046875" style="8" customWidth="1"/>
    <col min="10250" max="10495" width="8.86328125" style="8"/>
    <col min="10496" max="10496" width="3.86328125" style="8" bestFit="1" customWidth="1"/>
    <col min="10497" max="10497" width="13.86328125" style="8" bestFit="1" customWidth="1"/>
    <col min="10498" max="10505" width="10.73046875" style="8" customWidth="1"/>
    <col min="10506" max="10751" width="8.86328125" style="8"/>
    <col min="10752" max="10752" width="3.86328125" style="8" bestFit="1" customWidth="1"/>
    <col min="10753" max="10753" width="13.86328125" style="8" bestFit="1" customWidth="1"/>
    <col min="10754" max="10761" width="10.73046875" style="8" customWidth="1"/>
    <col min="10762" max="11007" width="8.86328125" style="8"/>
    <col min="11008" max="11008" width="3.86328125" style="8" bestFit="1" customWidth="1"/>
    <col min="11009" max="11009" width="13.86328125" style="8" bestFit="1" customWidth="1"/>
    <col min="11010" max="11017" width="10.73046875" style="8" customWidth="1"/>
    <col min="11018" max="11263" width="8.86328125" style="8"/>
    <col min="11264" max="11264" width="3.86328125" style="8" bestFit="1" customWidth="1"/>
    <col min="11265" max="11265" width="13.86328125" style="8" bestFit="1" customWidth="1"/>
    <col min="11266" max="11273" width="10.73046875" style="8" customWidth="1"/>
    <col min="11274" max="11519" width="8.86328125" style="8"/>
    <col min="11520" max="11520" width="3.86328125" style="8" bestFit="1" customWidth="1"/>
    <col min="11521" max="11521" width="13.86328125" style="8" bestFit="1" customWidth="1"/>
    <col min="11522" max="11529" width="10.73046875" style="8" customWidth="1"/>
    <col min="11530" max="11775" width="8.86328125" style="8"/>
    <col min="11776" max="11776" width="3.86328125" style="8" bestFit="1" customWidth="1"/>
    <col min="11777" max="11777" width="13.86328125" style="8" bestFit="1" customWidth="1"/>
    <col min="11778" max="11785" width="10.73046875" style="8" customWidth="1"/>
    <col min="11786" max="12031" width="8.86328125" style="8"/>
    <col min="12032" max="12032" width="3.86328125" style="8" bestFit="1" customWidth="1"/>
    <col min="12033" max="12033" width="13.86328125" style="8" bestFit="1" customWidth="1"/>
    <col min="12034" max="12041" width="10.73046875" style="8" customWidth="1"/>
    <col min="12042" max="12287" width="8.86328125" style="8"/>
    <col min="12288" max="12288" width="3.86328125" style="8" bestFit="1" customWidth="1"/>
    <col min="12289" max="12289" width="13.86328125" style="8" bestFit="1" customWidth="1"/>
    <col min="12290" max="12297" width="10.73046875" style="8" customWidth="1"/>
    <col min="12298" max="12543" width="8.86328125" style="8"/>
    <col min="12544" max="12544" width="3.86328125" style="8" bestFit="1" customWidth="1"/>
    <col min="12545" max="12545" width="13.86328125" style="8" bestFit="1" customWidth="1"/>
    <col min="12546" max="12553" width="10.73046875" style="8" customWidth="1"/>
    <col min="12554" max="12799" width="8.86328125" style="8"/>
    <col min="12800" max="12800" width="3.86328125" style="8" bestFit="1" customWidth="1"/>
    <col min="12801" max="12801" width="13.86328125" style="8" bestFit="1" customWidth="1"/>
    <col min="12802" max="12809" width="10.73046875" style="8" customWidth="1"/>
    <col min="12810" max="13055" width="8.86328125" style="8"/>
    <col min="13056" max="13056" width="3.86328125" style="8" bestFit="1" customWidth="1"/>
    <col min="13057" max="13057" width="13.86328125" style="8" bestFit="1" customWidth="1"/>
    <col min="13058" max="13065" width="10.73046875" style="8" customWidth="1"/>
    <col min="13066" max="13311" width="8.86328125" style="8"/>
    <col min="13312" max="13312" width="3.86328125" style="8" bestFit="1" customWidth="1"/>
    <col min="13313" max="13313" width="13.86328125" style="8" bestFit="1" customWidth="1"/>
    <col min="13314" max="13321" width="10.73046875" style="8" customWidth="1"/>
    <col min="13322" max="13567" width="8.86328125" style="8"/>
    <col min="13568" max="13568" width="3.86328125" style="8" bestFit="1" customWidth="1"/>
    <col min="13569" max="13569" width="13.86328125" style="8" bestFit="1" customWidth="1"/>
    <col min="13570" max="13577" width="10.73046875" style="8" customWidth="1"/>
    <col min="13578" max="13823" width="8.86328125" style="8"/>
    <col min="13824" max="13824" width="3.86328125" style="8" bestFit="1" customWidth="1"/>
    <col min="13825" max="13825" width="13.86328125" style="8" bestFit="1" customWidth="1"/>
    <col min="13826" max="13833" width="10.73046875" style="8" customWidth="1"/>
    <col min="13834" max="14079" width="8.86328125" style="8"/>
    <col min="14080" max="14080" width="3.86328125" style="8" bestFit="1" customWidth="1"/>
    <col min="14081" max="14081" width="13.86328125" style="8" bestFit="1" customWidth="1"/>
    <col min="14082" max="14089" width="10.73046875" style="8" customWidth="1"/>
    <col min="14090" max="14335" width="8.86328125" style="8"/>
    <col min="14336" max="14336" width="3.86328125" style="8" bestFit="1" customWidth="1"/>
    <col min="14337" max="14337" width="13.86328125" style="8" bestFit="1" customWidth="1"/>
    <col min="14338" max="14345" width="10.73046875" style="8" customWidth="1"/>
    <col min="14346" max="14591" width="8.86328125" style="8"/>
    <col min="14592" max="14592" width="3.86328125" style="8" bestFit="1" customWidth="1"/>
    <col min="14593" max="14593" width="13.86328125" style="8" bestFit="1" customWidth="1"/>
    <col min="14594" max="14601" width="10.73046875" style="8" customWidth="1"/>
    <col min="14602" max="14847" width="8.86328125" style="8"/>
    <col min="14848" max="14848" width="3.86328125" style="8" bestFit="1" customWidth="1"/>
    <col min="14849" max="14849" width="13.86328125" style="8" bestFit="1" customWidth="1"/>
    <col min="14850" max="14857" width="10.73046875" style="8" customWidth="1"/>
    <col min="14858" max="15103" width="8.86328125" style="8"/>
    <col min="15104" max="15104" width="3.86328125" style="8" bestFit="1" customWidth="1"/>
    <col min="15105" max="15105" width="13.86328125" style="8" bestFit="1" customWidth="1"/>
    <col min="15106" max="15113" width="10.73046875" style="8" customWidth="1"/>
    <col min="15114" max="15359" width="8.86328125" style="8"/>
    <col min="15360" max="15360" width="3.86328125" style="8" bestFit="1" customWidth="1"/>
    <col min="15361" max="15361" width="13.86328125" style="8" bestFit="1" customWidth="1"/>
    <col min="15362" max="15369" width="10.73046875" style="8" customWidth="1"/>
    <col min="15370" max="15615" width="8.86328125" style="8"/>
    <col min="15616" max="15616" width="3.86328125" style="8" bestFit="1" customWidth="1"/>
    <col min="15617" max="15617" width="13.86328125" style="8" bestFit="1" customWidth="1"/>
    <col min="15618" max="15625" width="10.73046875" style="8" customWidth="1"/>
    <col min="15626" max="15871" width="8.86328125" style="8"/>
    <col min="15872" max="15872" width="3.86328125" style="8" bestFit="1" customWidth="1"/>
    <col min="15873" max="15873" width="13.86328125" style="8" bestFit="1" customWidth="1"/>
    <col min="15874" max="15881" width="10.73046875" style="8" customWidth="1"/>
    <col min="15882" max="16127" width="8.86328125" style="8"/>
    <col min="16128" max="16128" width="3.86328125" style="8" bestFit="1" customWidth="1"/>
    <col min="16129" max="16129" width="13.86328125" style="8" bestFit="1" customWidth="1"/>
    <col min="16130" max="16137" width="10.73046875" style="8" customWidth="1"/>
    <col min="16138" max="16384" width="8.86328125" style="8"/>
  </cols>
  <sheetData>
    <row r="1" spans="1:11" ht="23.25" x14ac:dyDescent="0.7">
      <c r="A1" s="91" t="s">
        <v>23</v>
      </c>
      <c r="B1" s="91"/>
      <c r="C1" s="91"/>
    </row>
    <row r="4" spans="1:11" ht="30" customHeight="1" x14ac:dyDescent="0.35">
      <c r="B4" s="92" t="s">
        <v>24</v>
      </c>
      <c r="C4" s="92"/>
      <c r="D4" s="92"/>
      <c r="E4" s="92"/>
      <c r="F4" s="92"/>
      <c r="G4" s="92"/>
      <c r="H4" s="92"/>
      <c r="I4" s="92"/>
      <c r="J4" s="92"/>
      <c r="K4" s="92"/>
    </row>
    <row r="5" spans="1:11" ht="22.9" thickBot="1" x14ac:dyDescent="0.4">
      <c r="B5" s="9"/>
      <c r="C5" s="9" t="s">
        <v>25</v>
      </c>
      <c r="D5" s="10" t="s">
        <v>26</v>
      </c>
      <c r="E5" s="11" t="s">
        <v>27</v>
      </c>
      <c r="F5" s="12" t="s">
        <v>28</v>
      </c>
      <c r="G5" s="13" t="s">
        <v>29</v>
      </c>
      <c r="H5" s="14" t="s">
        <v>30</v>
      </c>
      <c r="I5" s="15" t="s">
        <v>31</v>
      </c>
      <c r="J5" s="16" t="s">
        <v>32</v>
      </c>
      <c r="K5" s="17" t="s">
        <v>33</v>
      </c>
    </row>
    <row r="6" spans="1:11" ht="15" customHeight="1" thickBot="1" x14ac:dyDescent="0.4">
      <c r="B6" s="18" t="s">
        <v>34</v>
      </c>
      <c r="C6" s="19" t="s">
        <v>35</v>
      </c>
      <c r="D6" s="20">
        <v>17</v>
      </c>
      <c r="E6" s="21">
        <v>14</v>
      </c>
      <c r="F6" s="22">
        <v>3</v>
      </c>
      <c r="G6" s="23">
        <v>0</v>
      </c>
      <c r="H6" s="24">
        <v>35</v>
      </c>
      <c r="I6" s="25">
        <v>7</v>
      </c>
      <c r="J6" s="26"/>
      <c r="K6" s="27"/>
    </row>
    <row r="7" spans="1:11" ht="15" customHeight="1" thickBot="1" x14ac:dyDescent="0.4">
      <c r="B7" s="18" t="s">
        <v>36</v>
      </c>
      <c r="C7" s="18" t="s">
        <v>37</v>
      </c>
      <c r="D7" s="28">
        <v>17</v>
      </c>
      <c r="E7" s="29">
        <v>12</v>
      </c>
      <c r="F7" s="30">
        <v>3</v>
      </c>
      <c r="G7" s="31">
        <v>2</v>
      </c>
      <c r="H7" s="32">
        <v>27</v>
      </c>
      <c r="I7" s="33">
        <v>11</v>
      </c>
      <c r="J7" s="26"/>
      <c r="K7" s="27"/>
    </row>
    <row r="8" spans="1:11" ht="15" customHeight="1" thickBot="1" x14ac:dyDescent="0.4">
      <c r="B8" s="18" t="s">
        <v>38</v>
      </c>
      <c r="C8" s="18" t="s">
        <v>39</v>
      </c>
      <c r="D8" s="28">
        <v>17</v>
      </c>
      <c r="E8" s="29">
        <v>10</v>
      </c>
      <c r="F8" s="30">
        <v>4</v>
      </c>
      <c r="G8" s="31">
        <v>3</v>
      </c>
      <c r="H8" s="32">
        <v>30</v>
      </c>
      <c r="I8" s="33">
        <v>14</v>
      </c>
      <c r="J8" s="26"/>
      <c r="K8" s="27"/>
    </row>
    <row r="9" spans="1:11" ht="15" customHeight="1" thickBot="1" x14ac:dyDescent="0.4">
      <c r="B9" s="18" t="s">
        <v>40</v>
      </c>
      <c r="C9" s="18" t="s">
        <v>41</v>
      </c>
      <c r="D9" s="28">
        <v>17</v>
      </c>
      <c r="E9" s="29">
        <v>10</v>
      </c>
      <c r="F9" s="30">
        <v>3</v>
      </c>
      <c r="G9" s="31">
        <v>4</v>
      </c>
      <c r="H9" s="32">
        <v>22</v>
      </c>
      <c r="I9" s="33">
        <v>14</v>
      </c>
      <c r="J9" s="26"/>
      <c r="K9" s="27"/>
    </row>
    <row r="10" spans="1:11" ht="15" customHeight="1" thickBot="1" x14ac:dyDescent="0.4">
      <c r="B10" s="18" t="s">
        <v>42</v>
      </c>
      <c r="C10" s="18" t="s">
        <v>43</v>
      </c>
      <c r="D10" s="28">
        <v>17</v>
      </c>
      <c r="E10" s="29">
        <v>4</v>
      </c>
      <c r="F10" s="30">
        <v>6</v>
      </c>
      <c r="G10" s="31">
        <v>7</v>
      </c>
      <c r="H10" s="32">
        <v>18</v>
      </c>
      <c r="I10" s="33">
        <v>24</v>
      </c>
      <c r="J10" s="26"/>
      <c r="K10" s="27"/>
    </row>
    <row r="11" spans="1:11" ht="15" customHeight="1" thickBot="1" x14ac:dyDescent="0.4">
      <c r="B11" s="18" t="s">
        <v>44</v>
      </c>
      <c r="C11" s="18" t="s">
        <v>45</v>
      </c>
      <c r="D11" s="28">
        <v>17</v>
      </c>
      <c r="E11" s="29">
        <v>4</v>
      </c>
      <c r="F11" s="30">
        <v>6</v>
      </c>
      <c r="G11" s="31">
        <v>7</v>
      </c>
      <c r="H11" s="32">
        <v>15</v>
      </c>
      <c r="I11" s="33">
        <v>21</v>
      </c>
      <c r="J11" s="26"/>
      <c r="K11" s="27"/>
    </row>
    <row r="12" spans="1:11" ht="15" customHeight="1" thickBot="1" x14ac:dyDescent="0.4">
      <c r="B12" s="18" t="s">
        <v>46</v>
      </c>
      <c r="C12" s="18" t="s">
        <v>47</v>
      </c>
      <c r="D12" s="28">
        <v>17</v>
      </c>
      <c r="E12" s="29">
        <v>4</v>
      </c>
      <c r="F12" s="30">
        <v>6</v>
      </c>
      <c r="G12" s="31">
        <v>7</v>
      </c>
      <c r="H12" s="32">
        <v>15</v>
      </c>
      <c r="I12" s="33">
        <v>22</v>
      </c>
      <c r="J12" s="26"/>
      <c r="K12" s="27"/>
    </row>
    <row r="13" spans="1:11" ht="15" customHeight="1" thickBot="1" x14ac:dyDescent="0.4">
      <c r="B13" s="18" t="s">
        <v>48</v>
      </c>
      <c r="C13" s="18" t="s">
        <v>49</v>
      </c>
      <c r="D13" s="28">
        <v>17</v>
      </c>
      <c r="E13" s="29">
        <v>4</v>
      </c>
      <c r="F13" s="30">
        <v>2</v>
      </c>
      <c r="G13" s="31">
        <v>11</v>
      </c>
      <c r="H13" s="32">
        <v>16</v>
      </c>
      <c r="I13" s="33">
        <v>23</v>
      </c>
      <c r="J13" s="26"/>
      <c r="K13" s="27"/>
    </row>
    <row r="14" spans="1:11" ht="15" customHeight="1" x14ac:dyDescent="0.35">
      <c r="B14" s="18" t="s">
        <v>50</v>
      </c>
      <c r="C14" s="18" t="s">
        <v>51</v>
      </c>
      <c r="D14" s="28">
        <v>17</v>
      </c>
      <c r="E14" s="29">
        <v>1</v>
      </c>
      <c r="F14" s="30">
        <v>5</v>
      </c>
      <c r="G14" s="31">
        <v>11</v>
      </c>
      <c r="H14" s="32">
        <v>12</v>
      </c>
      <c r="I14" s="33">
        <v>36</v>
      </c>
      <c r="J14" s="26"/>
      <c r="K14" s="27"/>
    </row>
    <row r="15" spans="1:11" ht="15" customHeight="1" thickBot="1" x14ac:dyDescent="0.4"/>
    <row r="16" spans="1:11" ht="13.15" x14ac:dyDescent="0.4">
      <c r="G16" s="34" t="s">
        <v>52</v>
      </c>
      <c r="H16" s="35"/>
      <c r="I16" s="35"/>
      <c r="J16" s="35"/>
      <c r="K16" s="35"/>
    </row>
    <row r="17" spans="2:11" ht="13.5" thickBot="1" x14ac:dyDescent="0.45">
      <c r="G17" s="36" t="s">
        <v>53</v>
      </c>
      <c r="H17" s="37"/>
      <c r="I17" s="37"/>
      <c r="J17" s="37"/>
      <c r="K17" s="37"/>
    </row>
    <row r="18" spans="2:11" ht="13.15" x14ac:dyDescent="0.4">
      <c r="G18" s="38"/>
    </row>
    <row r="20" spans="2:11" ht="20.25" customHeight="1" x14ac:dyDescent="0.6">
      <c r="B20" s="93" t="s">
        <v>54</v>
      </c>
      <c r="C20" s="94"/>
      <c r="D20" s="94"/>
      <c r="E20" s="94"/>
      <c r="F20" s="94"/>
      <c r="G20" s="94"/>
      <c r="H20" s="95"/>
    </row>
    <row r="21" spans="2:11" ht="15" customHeight="1" x14ac:dyDescent="0.35">
      <c r="B21" s="88" t="s">
        <v>55</v>
      </c>
      <c r="C21" s="89"/>
      <c r="D21" s="89"/>
      <c r="E21" s="89"/>
      <c r="F21" s="89"/>
      <c r="G21" s="89"/>
      <c r="H21" s="90"/>
    </row>
    <row r="22" spans="2:11" ht="16.5" customHeight="1" x14ac:dyDescent="0.35">
      <c r="B22" s="88" t="s">
        <v>56</v>
      </c>
      <c r="C22" s="89"/>
      <c r="D22" s="89"/>
      <c r="E22" s="89"/>
      <c r="F22" s="89"/>
      <c r="G22" s="89"/>
      <c r="H22" s="90"/>
    </row>
    <row r="23" spans="2:11" ht="15.75" customHeight="1" x14ac:dyDescent="0.35">
      <c r="B23" s="88" t="s">
        <v>57</v>
      </c>
      <c r="C23" s="89"/>
      <c r="D23" s="89"/>
      <c r="E23" s="89"/>
      <c r="F23" s="89"/>
      <c r="G23" s="89"/>
      <c r="H23" s="90"/>
    </row>
  </sheetData>
  <mergeCells count="6">
    <mergeCell ref="B23:H23"/>
    <mergeCell ref="A1:C1"/>
    <mergeCell ref="B4:K4"/>
    <mergeCell ref="B20:H20"/>
    <mergeCell ref="B21:H21"/>
    <mergeCell ref="B22:H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zoomScale="205" zoomScaleNormal="205" workbookViewId="0">
      <selection activeCell="B12" sqref="B12"/>
    </sheetView>
  </sheetViews>
  <sheetFormatPr defaultRowHeight="14.25" x14ac:dyDescent="0.45"/>
  <cols>
    <col min="1" max="1" width="10.73046875" bestFit="1" customWidth="1"/>
    <col min="4" max="4" width="15.3984375" bestFit="1" customWidth="1"/>
  </cols>
  <sheetData>
    <row r="1" spans="1:4" ht="15.75" x14ac:dyDescent="0.5">
      <c r="A1" s="39" t="s">
        <v>58</v>
      </c>
    </row>
    <row r="3" spans="1:4" x14ac:dyDescent="0.45">
      <c r="A3" s="96" t="s">
        <v>59</v>
      </c>
      <c r="B3" s="96"/>
      <c r="C3" s="96"/>
      <c r="D3" s="40">
        <v>100000</v>
      </c>
    </row>
    <row r="4" spans="1:4" x14ac:dyDescent="0.45">
      <c r="A4" s="97"/>
      <c r="B4" s="97"/>
      <c r="C4" s="97"/>
    </row>
    <row r="5" spans="1:4" x14ac:dyDescent="0.45">
      <c r="A5" t="s">
        <v>60</v>
      </c>
    </row>
    <row r="6" spans="1:4" x14ac:dyDescent="0.45">
      <c r="B6" s="98" t="s">
        <v>61</v>
      </c>
      <c r="C6" s="98"/>
      <c r="D6" s="41" t="s">
        <v>62</v>
      </c>
    </row>
    <row r="7" spans="1:4" x14ac:dyDescent="0.45">
      <c r="C7">
        <v>1</v>
      </c>
      <c r="D7" s="42"/>
    </row>
    <row r="8" spans="1:4" x14ac:dyDescent="0.45">
      <c r="C8">
        <v>2</v>
      </c>
      <c r="D8" s="42"/>
    </row>
    <row r="9" spans="1:4" x14ac:dyDescent="0.45">
      <c r="C9">
        <v>3</v>
      </c>
      <c r="D9" s="42"/>
    </row>
    <row r="10" spans="1:4" x14ac:dyDescent="0.45">
      <c r="C10">
        <v>4</v>
      </c>
      <c r="D10" s="42"/>
    </row>
    <row r="11" spans="1:4" x14ac:dyDescent="0.45">
      <c r="C11">
        <v>5</v>
      </c>
      <c r="D11" s="42"/>
    </row>
    <row r="12" spans="1:4" x14ac:dyDescent="0.45">
      <c r="C12">
        <v>6</v>
      </c>
      <c r="D12" s="42"/>
    </row>
    <row r="13" spans="1:4" x14ac:dyDescent="0.45">
      <c r="C13">
        <v>7</v>
      </c>
      <c r="D13" s="42"/>
    </row>
    <row r="14" spans="1:4" x14ac:dyDescent="0.45">
      <c r="C14">
        <v>8</v>
      </c>
      <c r="D14" s="42"/>
    </row>
    <row r="15" spans="1:4" x14ac:dyDescent="0.45">
      <c r="C15">
        <v>9</v>
      </c>
      <c r="D15" s="42"/>
    </row>
    <row r="16" spans="1:4" x14ac:dyDescent="0.45">
      <c r="C16">
        <v>10</v>
      </c>
      <c r="D16" s="42"/>
    </row>
  </sheetData>
  <mergeCells count="3">
    <mergeCell ref="A3:C3"/>
    <mergeCell ref="A4:C4"/>
    <mergeCell ref="B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"/>
  <sheetViews>
    <sheetView zoomScale="190" zoomScaleNormal="190" workbookViewId="0">
      <selection activeCell="E14" sqref="E14"/>
    </sheetView>
  </sheetViews>
  <sheetFormatPr defaultRowHeight="14.25" x14ac:dyDescent="0.45"/>
  <cols>
    <col min="1" max="1" width="16.73046875" customWidth="1"/>
    <col min="2" max="2" width="26.86328125" bestFit="1" customWidth="1"/>
    <col min="3" max="3" width="12.1328125" bestFit="1" customWidth="1"/>
    <col min="6" max="6" width="10.73046875" bestFit="1" customWidth="1"/>
  </cols>
  <sheetData>
    <row r="1" spans="1:7" ht="15.75" x14ac:dyDescent="0.5">
      <c r="A1" s="43" t="s">
        <v>63</v>
      </c>
    </row>
    <row r="3" spans="1:7" x14ac:dyDescent="0.45">
      <c r="A3" t="s">
        <v>64</v>
      </c>
      <c r="F3" s="49" t="s">
        <v>65</v>
      </c>
      <c r="G3" s="50">
        <f>6.5/100</f>
        <v>6.5000000000000002E-2</v>
      </c>
    </row>
    <row r="4" spans="1:7" x14ac:dyDescent="0.45">
      <c r="A4" t="s">
        <v>66</v>
      </c>
      <c r="F4" s="45"/>
    </row>
    <row r="5" spans="1:7" x14ac:dyDescent="0.45">
      <c r="A5" t="s">
        <v>67</v>
      </c>
      <c r="F5" s="49" t="s">
        <v>68</v>
      </c>
      <c r="G5" s="51">
        <v>1.33</v>
      </c>
    </row>
    <row r="8" spans="1:7" x14ac:dyDescent="0.45">
      <c r="A8" s="46" t="s">
        <v>69</v>
      </c>
      <c r="B8" s="46" t="s">
        <v>70</v>
      </c>
      <c r="C8" s="46" t="s">
        <v>71</v>
      </c>
    </row>
    <row r="9" spans="1:7" x14ac:dyDescent="0.45">
      <c r="A9" s="44">
        <v>50</v>
      </c>
      <c r="B9" s="47"/>
      <c r="C9" s="48"/>
    </row>
    <row r="10" spans="1:7" x14ac:dyDescent="0.45">
      <c r="A10" s="44">
        <v>75</v>
      </c>
      <c r="B10" s="47"/>
      <c r="C10" s="48"/>
    </row>
    <row r="11" spans="1:7" x14ac:dyDescent="0.45">
      <c r="A11" s="44">
        <v>100</v>
      </c>
      <c r="B11" s="47"/>
      <c r="C11" s="48"/>
    </row>
    <row r="12" spans="1:7" x14ac:dyDescent="0.45">
      <c r="A12" s="44">
        <v>358</v>
      </c>
      <c r="B12" s="47"/>
      <c r="C12" s="48"/>
    </row>
    <row r="13" spans="1:7" x14ac:dyDescent="0.45">
      <c r="A13" s="44">
        <v>578</v>
      </c>
      <c r="B13" s="47"/>
      <c r="C13" s="48"/>
    </row>
    <row r="14" spans="1:7" x14ac:dyDescent="0.45">
      <c r="A14" s="44">
        <v>1000</v>
      </c>
      <c r="B14" s="47"/>
      <c r="C14" s="48"/>
    </row>
    <row r="15" spans="1:7" x14ac:dyDescent="0.45">
      <c r="A15" s="44">
        <v>1698.25</v>
      </c>
      <c r="B15" s="47"/>
      <c r="C15" s="48"/>
    </row>
    <row r="16" spans="1:7" x14ac:dyDescent="0.45">
      <c r="A16" s="44">
        <v>3859</v>
      </c>
      <c r="B16" s="47"/>
      <c r="C16" s="48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2:L48"/>
  <sheetViews>
    <sheetView topLeftCell="A16" workbookViewId="0">
      <selection activeCell="B13" sqref="B13:G14"/>
    </sheetView>
  </sheetViews>
  <sheetFormatPr defaultColWidth="9.1328125" defaultRowHeight="12.75" x14ac:dyDescent="0.35"/>
  <cols>
    <col min="1" max="1" width="9.1328125" style="52"/>
    <col min="2" max="2" width="9" style="52" customWidth="1"/>
    <col min="3" max="3" width="17.1328125" style="52" customWidth="1"/>
    <col min="4" max="4" width="18.3984375" style="52" customWidth="1"/>
    <col min="5" max="5" width="25.59765625" style="52" customWidth="1"/>
    <col min="6" max="6" width="16.1328125" style="52" customWidth="1"/>
    <col min="7" max="7" width="28.86328125" style="52" customWidth="1"/>
    <col min="8" max="8" width="13.59765625" style="52" customWidth="1"/>
    <col min="9" max="10" width="9.1328125" style="52"/>
    <col min="11" max="11" width="13.3984375" style="52" customWidth="1"/>
    <col min="12" max="12" width="15.3984375" style="52" customWidth="1"/>
    <col min="13" max="16384" width="9.1328125" style="52"/>
  </cols>
  <sheetData>
    <row r="12" spans="2:12" ht="13.15" thickBot="1" x14ac:dyDescent="0.4"/>
    <row r="13" spans="2:12" ht="13.9" thickTop="1" x14ac:dyDescent="0.35">
      <c r="B13" s="99" t="s">
        <v>143</v>
      </c>
      <c r="C13" s="100"/>
      <c r="D13" s="100"/>
      <c r="E13" s="100"/>
      <c r="F13" s="100"/>
      <c r="G13" s="101"/>
      <c r="H13" s="53"/>
      <c r="I13" s="53"/>
      <c r="J13" s="53"/>
      <c r="K13" s="53"/>
      <c r="L13" s="53"/>
    </row>
    <row r="14" spans="2:12" ht="13.9" thickBot="1" x14ac:dyDescent="0.4">
      <c r="B14" s="102"/>
      <c r="C14" s="103"/>
      <c r="D14" s="103"/>
      <c r="E14" s="103"/>
      <c r="F14" s="103"/>
      <c r="G14" s="104"/>
      <c r="H14" s="53"/>
      <c r="I14" s="53"/>
      <c r="J14" s="53"/>
      <c r="K14" s="53"/>
      <c r="L14" s="53"/>
    </row>
    <row r="15" spans="2:12" ht="14.65" thickTop="1" thickBot="1" x14ac:dyDescent="0.45">
      <c r="B15" s="54" t="s">
        <v>72</v>
      </c>
      <c r="C15" s="55" t="s">
        <v>73</v>
      </c>
      <c r="D15" s="55" t="s">
        <v>74</v>
      </c>
      <c r="E15" s="55" t="s">
        <v>75</v>
      </c>
      <c r="F15" s="54" t="s">
        <v>76</v>
      </c>
      <c r="G15" s="54" t="s">
        <v>77</v>
      </c>
      <c r="H15" s="53"/>
      <c r="I15" s="53"/>
      <c r="J15" s="53"/>
      <c r="K15" s="105" t="s">
        <v>78</v>
      </c>
      <c r="L15" s="106"/>
    </row>
    <row r="16" spans="2:12" ht="14.65" thickTop="1" thickBot="1" x14ac:dyDescent="0.45">
      <c r="B16" s="56" t="s">
        <v>79</v>
      </c>
      <c r="C16" s="57" t="s">
        <v>80</v>
      </c>
      <c r="D16" s="57" t="s">
        <v>81</v>
      </c>
      <c r="E16" s="56">
        <v>25</v>
      </c>
      <c r="F16" s="58"/>
      <c r="G16" s="58"/>
      <c r="H16" s="53"/>
      <c r="I16" s="53"/>
      <c r="J16" s="53"/>
      <c r="K16" s="59" t="s">
        <v>82</v>
      </c>
      <c r="L16" s="59">
        <v>1</v>
      </c>
    </row>
    <row r="17" spans="2:12" ht="14.65" thickTop="1" thickBot="1" x14ac:dyDescent="0.45">
      <c r="B17" s="60">
        <v>2</v>
      </c>
      <c r="C17" s="61" t="s">
        <v>83</v>
      </c>
      <c r="D17" s="61" t="s">
        <v>84</v>
      </c>
      <c r="E17" s="60">
        <v>26</v>
      </c>
      <c r="F17" s="58"/>
      <c r="G17" s="58"/>
      <c r="H17" s="53"/>
      <c r="I17" s="53"/>
      <c r="J17" s="53"/>
      <c r="K17" s="59" t="s">
        <v>85</v>
      </c>
      <c r="L17" s="59">
        <v>2</v>
      </c>
    </row>
    <row r="18" spans="2:12" ht="14.65" thickTop="1" thickBot="1" x14ac:dyDescent="0.45">
      <c r="B18" s="60">
        <v>3</v>
      </c>
      <c r="C18" s="61" t="s">
        <v>22</v>
      </c>
      <c r="D18" s="61" t="s">
        <v>86</v>
      </c>
      <c r="E18" s="60">
        <v>29</v>
      </c>
      <c r="F18" s="58"/>
      <c r="G18" s="58"/>
      <c r="H18" s="53"/>
      <c r="I18" s="53"/>
      <c r="J18" s="53"/>
      <c r="K18" s="59" t="s">
        <v>87</v>
      </c>
      <c r="L18" s="59">
        <v>3</v>
      </c>
    </row>
    <row r="19" spans="2:12" ht="14.65" thickTop="1" thickBot="1" x14ac:dyDescent="0.45">
      <c r="B19" s="60">
        <v>4</v>
      </c>
      <c r="C19" s="62" t="s">
        <v>88</v>
      </c>
      <c r="D19" s="61" t="s">
        <v>89</v>
      </c>
      <c r="E19" s="60">
        <v>45</v>
      </c>
      <c r="F19" s="58"/>
      <c r="G19" s="58"/>
      <c r="H19" s="53"/>
      <c r="I19" s="53"/>
      <c r="J19" s="53"/>
      <c r="K19" s="59" t="s">
        <v>90</v>
      </c>
      <c r="L19" s="59">
        <v>4</v>
      </c>
    </row>
    <row r="20" spans="2:12" ht="14.65" thickTop="1" thickBot="1" x14ac:dyDescent="0.45">
      <c r="B20" s="60">
        <v>5</v>
      </c>
      <c r="C20" s="61" t="s">
        <v>91</v>
      </c>
      <c r="D20" s="61" t="s">
        <v>92</v>
      </c>
      <c r="E20" s="60">
        <v>43</v>
      </c>
      <c r="F20" s="58"/>
      <c r="G20" s="58"/>
      <c r="H20" s="53"/>
      <c r="I20" s="53"/>
      <c r="J20" s="53"/>
      <c r="K20" s="59" t="s">
        <v>93</v>
      </c>
      <c r="L20" s="59">
        <v>5</v>
      </c>
    </row>
    <row r="21" spans="2:12" ht="14.65" thickTop="1" thickBot="1" x14ac:dyDescent="0.45">
      <c r="B21" s="60">
        <v>6</v>
      </c>
      <c r="C21" s="61" t="s">
        <v>94</v>
      </c>
      <c r="D21" s="61" t="s">
        <v>95</v>
      </c>
      <c r="E21" s="60">
        <v>31</v>
      </c>
      <c r="F21" s="58"/>
      <c r="G21" s="58"/>
      <c r="H21" s="53"/>
      <c r="I21" s="53"/>
      <c r="J21" s="53"/>
      <c r="K21" s="53"/>
      <c r="L21" s="53"/>
    </row>
    <row r="22" spans="2:12" ht="14.65" thickTop="1" thickBot="1" x14ac:dyDescent="0.45">
      <c r="B22" s="60">
        <v>7</v>
      </c>
      <c r="C22" s="61" t="s">
        <v>96</v>
      </c>
      <c r="D22" s="61" t="s">
        <v>97</v>
      </c>
      <c r="E22" s="60">
        <v>13</v>
      </c>
      <c r="F22" s="58"/>
      <c r="G22" s="58"/>
      <c r="H22" s="53"/>
      <c r="I22" s="53"/>
      <c r="J22" s="53"/>
      <c r="K22" s="53"/>
      <c r="L22" s="53"/>
    </row>
    <row r="23" spans="2:12" ht="14.65" thickTop="1" thickBot="1" x14ac:dyDescent="0.45">
      <c r="B23" s="60">
        <v>8</v>
      </c>
      <c r="C23" s="61" t="s">
        <v>98</v>
      </c>
      <c r="D23" s="61" t="s">
        <v>99</v>
      </c>
      <c r="E23" s="60">
        <v>45</v>
      </c>
      <c r="F23" s="58"/>
      <c r="G23" s="58"/>
      <c r="H23" s="53"/>
      <c r="I23" s="53"/>
      <c r="J23" s="53"/>
      <c r="K23" s="53"/>
      <c r="L23" s="53"/>
    </row>
    <row r="24" spans="2:12" ht="14.65" thickTop="1" thickBot="1" x14ac:dyDescent="0.45">
      <c r="B24" s="60">
        <v>9</v>
      </c>
      <c r="C24" s="61" t="s">
        <v>100</v>
      </c>
      <c r="D24" s="61" t="s">
        <v>101</v>
      </c>
      <c r="E24" s="60">
        <v>48</v>
      </c>
      <c r="F24" s="58"/>
      <c r="G24" s="58"/>
      <c r="H24" s="53"/>
      <c r="I24" s="53"/>
      <c r="J24" s="53"/>
      <c r="K24" s="53"/>
      <c r="L24" s="53"/>
    </row>
    <row r="25" spans="2:12" ht="14.65" thickTop="1" thickBot="1" x14ac:dyDescent="0.45">
      <c r="B25" s="60">
        <v>10</v>
      </c>
      <c r="C25" s="61" t="s">
        <v>102</v>
      </c>
      <c r="D25" s="61" t="s">
        <v>103</v>
      </c>
      <c r="E25" s="60">
        <v>35</v>
      </c>
      <c r="F25" s="58"/>
      <c r="G25" s="58"/>
      <c r="H25" s="53"/>
      <c r="I25" s="53"/>
      <c r="J25" s="53"/>
      <c r="K25" s="53"/>
      <c r="L25" s="53"/>
    </row>
    <row r="26" spans="2:12" ht="14.65" thickTop="1" thickBot="1" x14ac:dyDescent="0.45">
      <c r="B26" s="60">
        <v>11</v>
      </c>
      <c r="C26" s="61" t="s">
        <v>100</v>
      </c>
      <c r="D26" s="61" t="s">
        <v>104</v>
      </c>
      <c r="E26" s="60">
        <v>35</v>
      </c>
      <c r="F26" s="58"/>
      <c r="G26" s="58"/>
      <c r="H26" s="53"/>
      <c r="I26" s="53"/>
      <c r="J26" s="53"/>
      <c r="K26" s="53"/>
      <c r="L26" s="53"/>
    </row>
    <row r="27" spans="2:12" ht="14.65" thickTop="1" thickBot="1" x14ac:dyDescent="0.45">
      <c r="B27" s="60">
        <v>12</v>
      </c>
      <c r="C27" s="61" t="s">
        <v>105</v>
      </c>
      <c r="D27" s="61" t="s">
        <v>106</v>
      </c>
      <c r="E27" s="60">
        <v>27</v>
      </c>
      <c r="F27" s="58"/>
      <c r="G27" s="58"/>
      <c r="H27" s="53"/>
      <c r="I27" s="53"/>
      <c r="J27" s="53"/>
      <c r="K27" s="53"/>
      <c r="L27" s="53"/>
    </row>
    <row r="28" spans="2:12" ht="14.65" thickTop="1" thickBot="1" x14ac:dyDescent="0.45">
      <c r="B28" s="60">
        <v>13</v>
      </c>
      <c r="C28" s="61" t="s">
        <v>107</v>
      </c>
      <c r="D28" s="61" t="s">
        <v>108</v>
      </c>
      <c r="E28" s="60">
        <v>50</v>
      </c>
      <c r="F28" s="58"/>
      <c r="G28" s="58"/>
      <c r="H28" s="53"/>
      <c r="I28" s="53"/>
      <c r="J28" s="53"/>
      <c r="K28" s="53"/>
      <c r="L28" s="53"/>
    </row>
    <row r="29" spans="2:12" ht="14.65" thickTop="1" thickBot="1" x14ac:dyDescent="0.45">
      <c r="B29" s="60">
        <v>14</v>
      </c>
      <c r="C29" s="61" t="s">
        <v>109</v>
      </c>
      <c r="D29" s="61" t="s">
        <v>110</v>
      </c>
      <c r="E29" s="60">
        <v>20</v>
      </c>
      <c r="F29" s="58"/>
      <c r="G29" s="58"/>
      <c r="H29" s="53"/>
      <c r="I29" s="53"/>
      <c r="J29" s="53"/>
      <c r="K29" s="53"/>
      <c r="L29" s="53"/>
    </row>
    <row r="30" spans="2:12" ht="14.65" thickTop="1" thickBot="1" x14ac:dyDescent="0.45">
      <c r="B30" s="60">
        <v>15</v>
      </c>
      <c r="C30" s="61" t="s">
        <v>111</v>
      </c>
      <c r="D30" s="61" t="s">
        <v>112</v>
      </c>
      <c r="E30" s="60">
        <v>33</v>
      </c>
      <c r="F30" s="58"/>
      <c r="G30" s="58"/>
      <c r="H30" s="53"/>
      <c r="I30" s="53"/>
      <c r="J30" s="53"/>
      <c r="K30" s="53"/>
      <c r="L30" s="53"/>
    </row>
    <row r="31" spans="2:12" ht="14.65" thickTop="1" thickBot="1" x14ac:dyDescent="0.45">
      <c r="B31" s="60">
        <v>16</v>
      </c>
      <c r="C31" s="61" t="s">
        <v>113</v>
      </c>
      <c r="D31" s="61" t="s">
        <v>114</v>
      </c>
      <c r="E31" s="60">
        <v>46</v>
      </c>
      <c r="F31" s="58"/>
      <c r="G31" s="58"/>
      <c r="H31" s="53"/>
      <c r="I31" s="53"/>
      <c r="J31" s="53"/>
      <c r="K31" s="53"/>
      <c r="L31" s="53"/>
    </row>
    <row r="32" spans="2:12" ht="14.65" thickTop="1" thickBot="1" x14ac:dyDescent="0.45">
      <c r="B32" s="60">
        <v>17</v>
      </c>
      <c r="C32" s="61" t="s">
        <v>115</v>
      </c>
      <c r="D32" s="61" t="s">
        <v>116</v>
      </c>
      <c r="E32" s="60">
        <v>29</v>
      </c>
      <c r="F32" s="58"/>
      <c r="G32" s="58"/>
      <c r="H32" s="53"/>
      <c r="I32" s="53"/>
      <c r="J32" s="53"/>
      <c r="K32" s="53"/>
      <c r="L32" s="53"/>
    </row>
    <row r="33" spans="2:12" ht="14.65" thickTop="1" thickBot="1" x14ac:dyDescent="0.45">
      <c r="B33" s="60">
        <v>18</v>
      </c>
      <c r="C33" s="61" t="s">
        <v>117</v>
      </c>
      <c r="D33" s="61" t="s">
        <v>118</v>
      </c>
      <c r="E33" s="60">
        <v>39</v>
      </c>
      <c r="F33" s="58"/>
      <c r="G33" s="58"/>
      <c r="H33" s="53"/>
      <c r="I33" s="53"/>
      <c r="J33" s="53"/>
      <c r="K33" s="53"/>
      <c r="L33" s="53"/>
    </row>
    <row r="34" spans="2:12" ht="14.65" thickTop="1" thickBot="1" x14ac:dyDescent="0.45">
      <c r="B34" s="60">
        <v>19</v>
      </c>
      <c r="C34" s="61" t="s">
        <v>119</v>
      </c>
      <c r="D34" s="61" t="s">
        <v>118</v>
      </c>
      <c r="E34" s="60">
        <v>39</v>
      </c>
      <c r="F34" s="58"/>
      <c r="G34" s="58"/>
      <c r="H34" s="53"/>
      <c r="I34" s="53"/>
      <c r="J34" s="53"/>
      <c r="K34" s="53"/>
      <c r="L34" s="53"/>
    </row>
    <row r="35" spans="2:12" ht="14.65" thickTop="1" thickBot="1" x14ac:dyDescent="0.45">
      <c r="B35" s="60">
        <v>20</v>
      </c>
      <c r="C35" s="63" t="s">
        <v>120</v>
      </c>
      <c r="D35" s="63" t="s">
        <v>121</v>
      </c>
      <c r="E35" s="64">
        <v>30</v>
      </c>
      <c r="F35" s="58"/>
      <c r="G35" s="58"/>
      <c r="H35" s="53"/>
      <c r="I35" s="53"/>
      <c r="J35" s="53"/>
      <c r="K35" s="53"/>
      <c r="L35" s="53"/>
    </row>
    <row r="36" spans="2:12" ht="14.65" thickTop="1" thickBot="1" x14ac:dyDescent="0.45">
      <c r="B36" s="60">
        <v>21</v>
      </c>
      <c r="C36" s="61" t="s">
        <v>122</v>
      </c>
      <c r="D36" s="61" t="s">
        <v>123</v>
      </c>
      <c r="E36" s="60">
        <v>40</v>
      </c>
      <c r="F36" s="58"/>
      <c r="G36" s="58"/>
      <c r="H36" s="53"/>
      <c r="I36" s="53"/>
      <c r="J36" s="53"/>
      <c r="K36" s="53"/>
      <c r="L36" s="53"/>
    </row>
    <row r="37" spans="2:12" ht="14.65" thickTop="1" thickBot="1" x14ac:dyDescent="0.45">
      <c r="B37" s="60">
        <v>22</v>
      </c>
      <c r="C37" s="61" t="s">
        <v>124</v>
      </c>
      <c r="D37" s="61" t="s">
        <v>125</v>
      </c>
      <c r="E37" s="60">
        <v>43</v>
      </c>
      <c r="F37" s="58"/>
      <c r="G37" s="58"/>
      <c r="H37" s="53"/>
      <c r="I37" s="53"/>
      <c r="J37" s="53"/>
      <c r="K37" s="53"/>
      <c r="L37" s="53"/>
    </row>
    <row r="38" spans="2:12" ht="14.65" thickTop="1" thickBot="1" x14ac:dyDescent="0.45">
      <c r="B38" s="60">
        <v>23</v>
      </c>
      <c r="C38" s="62" t="s">
        <v>126</v>
      </c>
      <c r="D38" s="61" t="s">
        <v>127</v>
      </c>
      <c r="E38" s="60">
        <v>11</v>
      </c>
      <c r="F38" s="58"/>
      <c r="G38" s="58"/>
      <c r="H38" s="53"/>
      <c r="I38" s="53"/>
      <c r="J38" s="53"/>
      <c r="K38" s="53"/>
      <c r="L38" s="53"/>
    </row>
    <row r="39" spans="2:12" ht="14.65" thickTop="1" thickBot="1" x14ac:dyDescent="0.45">
      <c r="B39" s="60">
        <v>24</v>
      </c>
      <c r="C39" s="61" t="s">
        <v>128</v>
      </c>
      <c r="D39" s="61" t="s">
        <v>129</v>
      </c>
      <c r="E39" s="60">
        <v>46</v>
      </c>
      <c r="F39" s="58"/>
      <c r="G39" s="58"/>
      <c r="H39" s="53"/>
      <c r="I39" s="53"/>
      <c r="J39" s="53"/>
      <c r="K39" s="53"/>
      <c r="L39" s="53"/>
    </row>
    <row r="40" spans="2:12" ht="14.65" thickTop="1" thickBot="1" x14ac:dyDescent="0.45">
      <c r="B40" s="60">
        <v>25</v>
      </c>
      <c r="C40" s="61" t="s">
        <v>130</v>
      </c>
      <c r="D40" s="61" t="s">
        <v>131</v>
      </c>
      <c r="E40" s="60">
        <v>31</v>
      </c>
      <c r="F40" s="58"/>
      <c r="G40" s="58"/>
      <c r="H40" s="53"/>
      <c r="I40" s="53"/>
      <c r="J40" s="53"/>
      <c r="K40" s="53"/>
      <c r="L40" s="53"/>
    </row>
    <row r="41" spans="2:12" ht="14.65" thickTop="1" thickBot="1" x14ac:dyDescent="0.45">
      <c r="B41" s="60">
        <v>26</v>
      </c>
      <c r="C41" s="61" t="s">
        <v>132</v>
      </c>
      <c r="D41" s="61" t="s">
        <v>133</v>
      </c>
      <c r="E41" s="60">
        <v>44</v>
      </c>
      <c r="F41" s="58"/>
      <c r="G41" s="58"/>
      <c r="H41" s="53"/>
      <c r="I41" s="53"/>
      <c r="J41" s="53"/>
      <c r="K41" s="53"/>
      <c r="L41" s="53"/>
    </row>
    <row r="42" spans="2:12" ht="14.65" thickTop="1" thickBot="1" x14ac:dyDescent="0.45">
      <c r="B42" s="60">
        <v>27</v>
      </c>
      <c r="C42" s="61" t="s">
        <v>134</v>
      </c>
      <c r="D42" s="61" t="s">
        <v>135</v>
      </c>
      <c r="E42" s="60">
        <v>38</v>
      </c>
      <c r="F42" s="58"/>
      <c r="G42" s="58"/>
      <c r="H42" s="53"/>
      <c r="I42" s="53"/>
      <c r="J42" s="53"/>
      <c r="K42" s="53"/>
      <c r="L42" s="53"/>
    </row>
    <row r="43" spans="2:12" ht="14.65" thickTop="1" thickBot="1" x14ac:dyDescent="0.45">
      <c r="B43" s="60">
        <v>28</v>
      </c>
      <c r="C43" s="61" t="s">
        <v>136</v>
      </c>
      <c r="D43" s="61" t="s">
        <v>137</v>
      </c>
      <c r="E43" s="60">
        <v>26</v>
      </c>
      <c r="F43" s="58"/>
      <c r="G43" s="58"/>
      <c r="H43" s="53"/>
      <c r="I43" s="53"/>
      <c r="J43" s="53"/>
      <c r="K43" s="53"/>
      <c r="L43" s="53"/>
    </row>
    <row r="44" spans="2:12" ht="14.65" thickTop="1" thickBot="1" x14ac:dyDescent="0.45">
      <c r="B44" s="60">
        <v>29</v>
      </c>
      <c r="C44" s="61" t="s">
        <v>138</v>
      </c>
      <c r="D44" s="61" t="s">
        <v>139</v>
      </c>
      <c r="E44" s="60">
        <v>44</v>
      </c>
      <c r="F44" s="58"/>
      <c r="G44" s="58"/>
      <c r="H44" s="53"/>
      <c r="I44" s="53"/>
      <c r="J44" s="53"/>
      <c r="K44" s="53"/>
      <c r="L44" s="53"/>
    </row>
    <row r="45" spans="2:12" ht="14.65" thickTop="1" thickBot="1" x14ac:dyDescent="0.45">
      <c r="B45" s="60">
        <v>30</v>
      </c>
      <c r="C45" s="61" t="s">
        <v>140</v>
      </c>
      <c r="D45" s="61" t="s">
        <v>141</v>
      </c>
      <c r="E45" s="60">
        <v>35</v>
      </c>
      <c r="F45" s="58"/>
      <c r="G45" s="65"/>
      <c r="H45" s="53"/>
      <c r="I45" s="53"/>
      <c r="J45" s="53"/>
      <c r="K45" s="53"/>
      <c r="L45" s="53"/>
    </row>
    <row r="46" spans="2:12" ht="13.9" thickTop="1" x14ac:dyDescent="0.35">
      <c r="B46" s="53"/>
      <c r="C46" s="53"/>
      <c r="D46" s="53"/>
      <c r="E46" s="107" t="s">
        <v>142</v>
      </c>
      <c r="F46" s="109"/>
      <c r="G46" s="53"/>
      <c r="H46" s="53"/>
      <c r="I46" s="53"/>
      <c r="J46" s="53"/>
      <c r="K46" s="53"/>
      <c r="L46" s="53"/>
    </row>
    <row r="47" spans="2:12" ht="13.9" thickBot="1" x14ac:dyDescent="0.4">
      <c r="B47" s="53"/>
      <c r="C47" s="53"/>
      <c r="D47" s="53"/>
      <c r="E47" s="108"/>
      <c r="F47" s="110"/>
      <c r="G47" s="53"/>
      <c r="H47" s="53"/>
      <c r="I47" s="53"/>
      <c r="J47" s="53"/>
      <c r="K47" s="53"/>
      <c r="L47" s="53"/>
    </row>
    <row r="48" spans="2:12" ht="13.9" thickTop="1" x14ac:dyDescent="0.3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</sheetData>
  <mergeCells count="4">
    <mergeCell ref="B13:G14"/>
    <mergeCell ref="K15:L15"/>
    <mergeCell ref="E46:E47"/>
    <mergeCell ref="F46:F47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0"/>
  <sheetViews>
    <sheetView tabSelected="1" topLeftCell="A19" zoomScaleNormal="100" workbookViewId="0">
      <selection activeCell="K52" sqref="K52"/>
    </sheetView>
  </sheetViews>
  <sheetFormatPr defaultColWidth="9.1328125" defaultRowHeight="15.75" x14ac:dyDescent="0.5"/>
  <cols>
    <col min="1" max="1" width="9.1328125" style="66"/>
    <col min="2" max="2" width="12.3984375" style="66" bestFit="1" customWidth="1"/>
    <col min="3" max="3" width="12.86328125" style="66" bestFit="1" customWidth="1"/>
    <col min="4" max="4" width="4.3984375" style="66" bestFit="1" customWidth="1"/>
    <col min="5" max="5" width="16.86328125" style="66" bestFit="1" customWidth="1"/>
    <col min="6" max="6" width="8.59765625" style="66" bestFit="1" customWidth="1"/>
    <col min="7" max="7" width="19.73046875" style="66" bestFit="1" customWidth="1"/>
    <col min="8" max="8" width="14.86328125" style="66" bestFit="1" customWidth="1"/>
    <col min="9" max="9" width="4.86328125" style="67" customWidth="1"/>
    <col min="10" max="10" width="8.265625" style="66" bestFit="1" customWidth="1"/>
    <col min="11" max="11" width="62.1328125" style="66" bestFit="1" customWidth="1"/>
    <col min="12" max="12" width="12.86328125" style="66" bestFit="1" customWidth="1"/>
    <col min="13" max="16384" width="9.1328125" style="66"/>
  </cols>
  <sheetData>
    <row r="1" spans="1:12" ht="16.149999999999999" thickBot="1" x14ac:dyDescent="0.55000000000000004">
      <c r="A1" s="86" t="s">
        <v>325</v>
      </c>
      <c r="B1" s="86" t="s">
        <v>324</v>
      </c>
      <c r="C1" s="86" t="s">
        <v>323</v>
      </c>
      <c r="D1" s="86" t="s">
        <v>322</v>
      </c>
      <c r="E1" s="86" t="s">
        <v>321</v>
      </c>
      <c r="F1" s="86" t="s">
        <v>320</v>
      </c>
      <c r="G1" s="86" t="s">
        <v>319</v>
      </c>
      <c r="H1" s="85" t="s">
        <v>318</v>
      </c>
      <c r="I1" s="84"/>
      <c r="K1" s="111" t="s">
        <v>317</v>
      </c>
      <c r="L1" s="112"/>
    </row>
    <row r="2" spans="1:12" ht="16.149999999999999" thickBot="1" x14ac:dyDescent="0.55000000000000004">
      <c r="A2" s="71">
        <v>1</v>
      </c>
      <c r="B2" s="72" t="s">
        <v>316</v>
      </c>
      <c r="C2" s="72" t="s">
        <v>315</v>
      </c>
      <c r="D2" s="71" t="s">
        <v>148</v>
      </c>
      <c r="E2" s="72" t="s">
        <v>147</v>
      </c>
      <c r="F2" s="71">
        <v>28</v>
      </c>
      <c r="G2" s="70" t="s">
        <v>172</v>
      </c>
      <c r="H2" s="69">
        <v>2500</v>
      </c>
      <c r="I2" s="68"/>
      <c r="J2" s="78">
        <v>1</v>
      </c>
      <c r="K2" s="83" t="s">
        <v>314</v>
      </c>
      <c r="L2" s="82"/>
    </row>
    <row r="3" spans="1:12" ht="16.149999999999999" thickBot="1" x14ac:dyDescent="0.55000000000000004">
      <c r="A3" s="71">
        <v>2</v>
      </c>
      <c r="B3" s="72" t="s">
        <v>222</v>
      </c>
      <c r="C3" s="72" t="s">
        <v>313</v>
      </c>
      <c r="D3" s="71" t="s">
        <v>148</v>
      </c>
      <c r="E3" s="72" t="s">
        <v>240</v>
      </c>
      <c r="F3" s="71">
        <v>36</v>
      </c>
      <c r="G3" s="70" t="s">
        <v>172</v>
      </c>
      <c r="H3" s="69">
        <v>3000</v>
      </c>
      <c r="I3" s="68"/>
      <c r="J3" s="73"/>
      <c r="K3" s="81"/>
      <c r="L3" s="73"/>
    </row>
    <row r="4" spans="1:12" ht="16.149999999999999" thickBot="1" x14ac:dyDescent="0.55000000000000004">
      <c r="A4" s="71">
        <v>3</v>
      </c>
      <c r="B4" s="72" t="s">
        <v>222</v>
      </c>
      <c r="C4" s="72" t="s">
        <v>313</v>
      </c>
      <c r="D4" s="71" t="s">
        <v>148</v>
      </c>
      <c r="E4" s="72" t="s">
        <v>157</v>
      </c>
      <c r="F4" s="71">
        <v>43</v>
      </c>
      <c r="G4" s="70" t="s">
        <v>151</v>
      </c>
      <c r="H4" s="69">
        <v>3500</v>
      </c>
      <c r="I4" s="68"/>
      <c r="J4" s="78">
        <v>2</v>
      </c>
      <c r="K4" s="77" t="s">
        <v>312</v>
      </c>
      <c r="L4" s="76"/>
    </row>
    <row r="5" spans="1:12" ht="16.149999999999999" thickBot="1" x14ac:dyDescent="0.55000000000000004">
      <c r="A5" s="71">
        <v>4</v>
      </c>
      <c r="B5" s="72" t="s">
        <v>222</v>
      </c>
      <c r="C5" s="72" t="s">
        <v>311</v>
      </c>
      <c r="D5" s="71" t="s">
        <v>148</v>
      </c>
      <c r="E5" s="72" t="s">
        <v>179</v>
      </c>
      <c r="F5" s="71">
        <v>55</v>
      </c>
      <c r="G5" s="70" t="s">
        <v>156</v>
      </c>
      <c r="H5" s="69">
        <v>3100</v>
      </c>
      <c r="I5" s="68"/>
      <c r="J5" s="73"/>
      <c r="K5" s="81"/>
      <c r="L5" s="73"/>
    </row>
    <row r="6" spans="1:12" ht="16.149999999999999" thickBot="1" x14ac:dyDescent="0.55000000000000004">
      <c r="A6" s="71">
        <v>5</v>
      </c>
      <c r="B6" s="72" t="s">
        <v>301</v>
      </c>
      <c r="C6" s="72" t="s">
        <v>310</v>
      </c>
      <c r="D6" s="71" t="s">
        <v>153</v>
      </c>
      <c r="E6" s="72" t="s">
        <v>147</v>
      </c>
      <c r="F6" s="71">
        <v>48</v>
      </c>
      <c r="G6" s="70" t="s">
        <v>151</v>
      </c>
      <c r="H6" s="69">
        <v>5000</v>
      </c>
      <c r="I6" s="68"/>
      <c r="J6" s="78">
        <v>3</v>
      </c>
      <c r="K6" s="77" t="s">
        <v>309</v>
      </c>
      <c r="L6" s="76"/>
    </row>
    <row r="7" spans="1:12" ht="16.149999999999999" thickBot="1" x14ac:dyDescent="0.55000000000000004">
      <c r="A7" s="71">
        <v>6</v>
      </c>
      <c r="B7" s="72" t="s">
        <v>308</v>
      </c>
      <c r="C7" s="72" t="s">
        <v>201</v>
      </c>
      <c r="D7" s="71" t="s">
        <v>148</v>
      </c>
      <c r="E7" s="72" t="s">
        <v>157</v>
      </c>
      <c r="F7" s="71">
        <v>41</v>
      </c>
      <c r="G7" s="70" t="s">
        <v>249</v>
      </c>
      <c r="H7" s="69">
        <v>2800</v>
      </c>
      <c r="I7" s="68"/>
      <c r="J7" s="73"/>
      <c r="K7" s="81"/>
      <c r="L7" s="73"/>
    </row>
    <row r="8" spans="1:12" ht="16.149999999999999" thickBot="1" x14ac:dyDescent="0.55000000000000004">
      <c r="A8" s="71">
        <v>7</v>
      </c>
      <c r="B8" s="72" t="s">
        <v>229</v>
      </c>
      <c r="C8" s="72" t="s">
        <v>307</v>
      </c>
      <c r="D8" s="71" t="s">
        <v>148</v>
      </c>
      <c r="E8" s="72" t="s">
        <v>275</v>
      </c>
      <c r="F8" s="71">
        <v>39</v>
      </c>
      <c r="G8" s="70" t="s">
        <v>162</v>
      </c>
      <c r="H8" s="69">
        <v>2500</v>
      </c>
      <c r="I8" s="68"/>
      <c r="J8" s="78">
        <v>4</v>
      </c>
      <c r="K8" s="77" t="s">
        <v>306</v>
      </c>
      <c r="L8" s="76"/>
    </row>
    <row r="9" spans="1:12" ht="16.149999999999999" thickBot="1" x14ac:dyDescent="0.55000000000000004">
      <c r="A9" s="71">
        <v>8</v>
      </c>
      <c r="B9" s="72" t="s">
        <v>177</v>
      </c>
      <c r="C9" s="72" t="s">
        <v>305</v>
      </c>
      <c r="D9" s="71" t="s">
        <v>148</v>
      </c>
      <c r="E9" s="72" t="s">
        <v>157</v>
      </c>
      <c r="F9" s="71">
        <v>24</v>
      </c>
      <c r="G9" s="70" t="s">
        <v>151</v>
      </c>
      <c r="H9" s="69">
        <v>3800</v>
      </c>
      <c r="I9" s="68"/>
      <c r="J9" s="73"/>
      <c r="K9" s="81"/>
      <c r="L9" s="73"/>
    </row>
    <row r="10" spans="1:12" ht="16.149999999999999" thickBot="1" x14ac:dyDescent="0.55000000000000004">
      <c r="A10" s="71">
        <v>9</v>
      </c>
      <c r="B10" s="72" t="s">
        <v>304</v>
      </c>
      <c r="C10" s="72" t="s">
        <v>303</v>
      </c>
      <c r="D10" s="71" t="s">
        <v>148</v>
      </c>
      <c r="E10" s="72" t="s">
        <v>157</v>
      </c>
      <c r="F10" s="71">
        <v>34</v>
      </c>
      <c r="G10" s="70" t="s">
        <v>249</v>
      </c>
      <c r="H10" s="69">
        <v>4700</v>
      </c>
      <c r="I10" s="68"/>
      <c r="J10" s="78">
        <v>7</v>
      </c>
      <c r="K10" s="77" t="s">
        <v>302</v>
      </c>
      <c r="L10" s="76"/>
    </row>
    <row r="11" spans="1:12" ht="16.149999999999999" thickBot="1" x14ac:dyDescent="0.55000000000000004">
      <c r="A11" s="71">
        <v>10</v>
      </c>
      <c r="B11" s="72" t="s">
        <v>301</v>
      </c>
      <c r="C11" s="72" t="s">
        <v>300</v>
      </c>
      <c r="D11" s="71" t="s">
        <v>153</v>
      </c>
      <c r="E11" s="72" t="s">
        <v>157</v>
      </c>
      <c r="F11" s="71">
        <v>33</v>
      </c>
      <c r="G11" s="70" t="s">
        <v>249</v>
      </c>
      <c r="H11" s="69">
        <v>4600</v>
      </c>
      <c r="I11" s="68"/>
      <c r="J11" s="73"/>
      <c r="K11" s="81"/>
      <c r="L11" s="73"/>
    </row>
    <row r="12" spans="1:12" ht="16.149999999999999" thickBot="1" x14ac:dyDescent="0.55000000000000004">
      <c r="A12" s="71">
        <v>11</v>
      </c>
      <c r="B12" s="72" t="s">
        <v>243</v>
      </c>
      <c r="C12" s="72" t="s">
        <v>195</v>
      </c>
      <c r="D12" s="71" t="s">
        <v>153</v>
      </c>
      <c r="E12" s="72" t="s">
        <v>147</v>
      </c>
      <c r="F12" s="71">
        <v>46</v>
      </c>
      <c r="G12" s="70" t="s">
        <v>172</v>
      </c>
      <c r="H12" s="69">
        <v>3100</v>
      </c>
      <c r="I12" s="68"/>
      <c r="J12" s="78">
        <v>13</v>
      </c>
      <c r="K12" s="77" t="s">
        <v>299</v>
      </c>
      <c r="L12" s="76"/>
    </row>
    <row r="13" spans="1:12" ht="16.149999999999999" thickBot="1" x14ac:dyDescent="0.55000000000000004">
      <c r="A13" s="71">
        <v>12</v>
      </c>
      <c r="B13" s="72" t="s">
        <v>159</v>
      </c>
      <c r="C13" s="72" t="s">
        <v>154</v>
      </c>
      <c r="D13" s="71" t="s">
        <v>148</v>
      </c>
      <c r="E13" s="72" t="s">
        <v>147</v>
      </c>
      <c r="F13" s="71">
        <v>51</v>
      </c>
      <c r="G13" s="70" t="s">
        <v>199</v>
      </c>
      <c r="H13" s="69">
        <v>2400</v>
      </c>
      <c r="I13" s="68"/>
      <c r="J13" s="73"/>
      <c r="K13" s="81"/>
      <c r="L13" s="73"/>
    </row>
    <row r="14" spans="1:12" ht="16.149999999999999" thickBot="1" x14ac:dyDescent="0.55000000000000004">
      <c r="A14" s="71">
        <v>13</v>
      </c>
      <c r="B14" s="72" t="s">
        <v>10</v>
      </c>
      <c r="C14" s="72" t="s">
        <v>201</v>
      </c>
      <c r="D14" s="71" t="s">
        <v>153</v>
      </c>
      <c r="E14" s="72" t="s">
        <v>240</v>
      </c>
      <c r="F14" s="71">
        <v>32</v>
      </c>
      <c r="G14" s="70" t="s">
        <v>151</v>
      </c>
      <c r="H14" s="69">
        <v>3300</v>
      </c>
      <c r="I14" s="68"/>
      <c r="J14" s="78">
        <v>14</v>
      </c>
      <c r="K14" s="77" t="s">
        <v>298</v>
      </c>
      <c r="L14" s="76"/>
    </row>
    <row r="15" spans="1:12" ht="16.149999999999999" thickBot="1" x14ac:dyDescent="0.55000000000000004">
      <c r="A15" s="71">
        <v>14</v>
      </c>
      <c r="B15" s="72" t="s">
        <v>297</v>
      </c>
      <c r="C15" s="72" t="s">
        <v>296</v>
      </c>
      <c r="D15" s="71" t="s">
        <v>153</v>
      </c>
      <c r="E15" s="72" t="s">
        <v>179</v>
      </c>
      <c r="F15" s="71">
        <v>29</v>
      </c>
      <c r="G15" s="70" t="s">
        <v>162</v>
      </c>
      <c r="H15" s="69">
        <v>2800</v>
      </c>
      <c r="I15" s="68"/>
      <c r="J15" s="73"/>
      <c r="K15" s="81"/>
      <c r="L15" s="73"/>
    </row>
    <row r="16" spans="1:12" ht="16.149999999999999" thickBot="1" x14ac:dyDescent="0.55000000000000004">
      <c r="A16" s="71">
        <v>15</v>
      </c>
      <c r="B16" s="72" t="s">
        <v>159</v>
      </c>
      <c r="C16" s="72" t="s">
        <v>296</v>
      </c>
      <c r="D16" s="71" t="s">
        <v>148</v>
      </c>
      <c r="E16" s="72" t="s">
        <v>270</v>
      </c>
      <c r="F16" s="71">
        <v>39</v>
      </c>
      <c r="G16" s="70" t="s">
        <v>162</v>
      </c>
      <c r="H16" s="69">
        <v>2500</v>
      </c>
      <c r="I16" s="68"/>
      <c r="J16" s="78">
        <v>15</v>
      </c>
      <c r="K16" s="77" t="s">
        <v>295</v>
      </c>
      <c r="L16" s="76"/>
    </row>
    <row r="17" spans="1:12" ht="16.149999999999999" thickBot="1" x14ac:dyDescent="0.55000000000000004">
      <c r="A17" s="71">
        <v>16</v>
      </c>
      <c r="B17" s="72" t="s">
        <v>294</v>
      </c>
      <c r="C17" s="72" t="s">
        <v>259</v>
      </c>
      <c r="D17" s="71" t="s">
        <v>153</v>
      </c>
      <c r="E17" s="72" t="s">
        <v>293</v>
      </c>
      <c r="F17" s="71">
        <v>44</v>
      </c>
      <c r="G17" s="70" t="s">
        <v>199</v>
      </c>
      <c r="H17" s="69">
        <v>2300</v>
      </c>
      <c r="I17" s="68"/>
      <c r="J17" s="73"/>
      <c r="K17" s="81"/>
      <c r="L17" s="73"/>
    </row>
    <row r="18" spans="1:12" ht="16.149999999999999" thickBot="1" x14ac:dyDescent="0.55000000000000004">
      <c r="A18" s="71">
        <v>17</v>
      </c>
      <c r="B18" s="72" t="s">
        <v>292</v>
      </c>
      <c r="C18" s="72" t="s">
        <v>131</v>
      </c>
      <c r="D18" s="71" t="s">
        <v>148</v>
      </c>
      <c r="E18" s="72" t="s">
        <v>164</v>
      </c>
      <c r="F18" s="71">
        <v>29</v>
      </c>
      <c r="G18" s="70" t="s">
        <v>172</v>
      </c>
      <c r="H18" s="69">
        <v>3100</v>
      </c>
      <c r="I18" s="68"/>
      <c r="J18" s="78">
        <v>16</v>
      </c>
      <c r="K18" s="77" t="s">
        <v>291</v>
      </c>
      <c r="L18" s="76"/>
    </row>
    <row r="19" spans="1:12" ht="16.149999999999999" thickBot="1" x14ac:dyDescent="0.55000000000000004">
      <c r="A19" s="71">
        <v>18</v>
      </c>
      <c r="B19" s="72" t="s">
        <v>290</v>
      </c>
      <c r="C19" s="72" t="s">
        <v>289</v>
      </c>
      <c r="D19" s="71" t="s">
        <v>148</v>
      </c>
      <c r="E19" s="72" t="s">
        <v>147</v>
      </c>
      <c r="F19" s="71">
        <v>36</v>
      </c>
      <c r="G19" s="70" t="s">
        <v>151</v>
      </c>
      <c r="H19" s="69">
        <v>2900</v>
      </c>
      <c r="I19" s="68"/>
      <c r="J19" s="73"/>
      <c r="K19" s="81"/>
      <c r="L19" s="73"/>
    </row>
    <row r="20" spans="1:12" ht="16.149999999999999" thickBot="1" x14ac:dyDescent="0.55000000000000004">
      <c r="A20" s="71">
        <v>19</v>
      </c>
      <c r="B20" s="72" t="s">
        <v>288</v>
      </c>
      <c r="C20" s="72" t="s">
        <v>287</v>
      </c>
      <c r="D20" s="71" t="s">
        <v>148</v>
      </c>
      <c r="E20" s="72" t="s">
        <v>275</v>
      </c>
      <c r="F20" s="71">
        <v>45</v>
      </c>
      <c r="G20" s="70" t="s">
        <v>151</v>
      </c>
      <c r="H20" s="69">
        <v>4200</v>
      </c>
      <c r="I20" s="68"/>
      <c r="J20" s="78">
        <v>17</v>
      </c>
      <c r="K20" s="77" t="s">
        <v>286</v>
      </c>
      <c r="L20" s="76"/>
    </row>
    <row r="21" spans="1:12" ht="16.149999999999999" thickBot="1" x14ac:dyDescent="0.55000000000000004">
      <c r="A21" s="71">
        <v>20</v>
      </c>
      <c r="B21" s="72" t="s">
        <v>285</v>
      </c>
      <c r="C21" s="72" t="s">
        <v>284</v>
      </c>
      <c r="D21" s="71" t="s">
        <v>153</v>
      </c>
      <c r="E21" s="72" t="s">
        <v>147</v>
      </c>
      <c r="F21" s="71">
        <v>40</v>
      </c>
      <c r="G21" s="70" t="s">
        <v>151</v>
      </c>
      <c r="H21" s="69">
        <v>1900</v>
      </c>
      <c r="I21" s="68"/>
      <c r="J21" s="73"/>
      <c r="K21" s="81"/>
      <c r="L21" s="73"/>
    </row>
    <row r="22" spans="1:12" ht="16.149999999999999" thickBot="1" x14ac:dyDescent="0.55000000000000004">
      <c r="A22" s="71">
        <v>21</v>
      </c>
      <c r="B22" s="72" t="s">
        <v>283</v>
      </c>
      <c r="C22" s="72" t="s">
        <v>154</v>
      </c>
      <c r="D22" s="71" t="s">
        <v>153</v>
      </c>
      <c r="E22" s="72" t="s">
        <v>282</v>
      </c>
      <c r="F22" s="71">
        <v>30</v>
      </c>
      <c r="G22" s="70" t="s">
        <v>151</v>
      </c>
      <c r="H22" s="69">
        <v>1900</v>
      </c>
      <c r="I22" s="68"/>
      <c r="J22" s="78">
        <v>18</v>
      </c>
      <c r="K22" s="77" t="s">
        <v>281</v>
      </c>
      <c r="L22" s="76"/>
    </row>
    <row r="23" spans="1:12" ht="16.149999999999999" thickBot="1" x14ac:dyDescent="0.55000000000000004">
      <c r="A23" s="71">
        <v>22</v>
      </c>
      <c r="B23" s="72" t="s">
        <v>159</v>
      </c>
      <c r="C23" s="72" t="s">
        <v>246</v>
      </c>
      <c r="D23" s="71" t="s">
        <v>148</v>
      </c>
      <c r="E23" s="72" t="s">
        <v>157</v>
      </c>
      <c r="F23" s="71">
        <v>53</v>
      </c>
      <c r="G23" s="70" t="s">
        <v>280</v>
      </c>
      <c r="H23" s="69">
        <v>2000</v>
      </c>
      <c r="I23" s="68"/>
      <c r="J23" s="73"/>
      <c r="K23" s="81"/>
      <c r="L23" s="73"/>
    </row>
    <row r="24" spans="1:12" ht="16.149999999999999" thickBot="1" x14ac:dyDescent="0.55000000000000004">
      <c r="A24" s="71">
        <v>23</v>
      </c>
      <c r="B24" s="72" t="s">
        <v>177</v>
      </c>
      <c r="C24" s="72" t="s">
        <v>279</v>
      </c>
      <c r="D24" s="71" t="s">
        <v>148</v>
      </c>
      <c r="E24" s="72" t="s">
        <v>147</v>
      </c>
      <c r="F24" s="71">
        <v>37</v>
      </c>
      <c r="G24" s="70" t="s">
        <v>172</v>
      </c>
      <c r="H24" s="69">
        <v>3000</v>
      </c>
      <c r="I24" s="68"/>
      <c r="J24" s="78">
        <v>19</v>
      </c>
      <c r="K24" s="77" t="s">
        <v>278</v>
      </c>
      <c r="L24" s="76"/>
    </row>
    <row r="25" spans="1:12" ht="16.149999999999999" thickBot="1" x14ac:dyDescent="0.55000000000000004">
      <c r="A25" s="71">
        <v>24</v>
      </c>
      <c r="B25" s="72" t="s">
        <v>277</v>
      </c>
      <c r="C25" s="72" t="s">
        <v>276</v>
      </c>
      <c r="D25" s="71" t="s">
        <v>148</v>
      </c>
      <c r="E25" s="72" t="s">
        <v>275</v>
      </c>
      <c r="F25" s="71">
        <v>46</v>
      </c>
      <c r="G25" s="70" t="s">
        <v>172</v>
      </c>
      <c r="H25" s="69">
        <v>1800</v>
      </c>
      <c r="I25" s="68"/>
      <c r="J25" s="73"/>
      <c r="K25" s="81"/>
      <c r="L25" s="73"/>
    </row>
    <row r="26" spans="1:12" ht="16.149999999999999" thickBot="1" x14ac:dyDescent="0.55000000000000004">
      <c r="A26" s="71">
        <v>25</v>
      </c>
      <c r="B26" s="72" t="s">
        <v>274</v>
      </c>
      <c r="C26" s="72" t="s">
        <v>193</v>
      </c>
      <c r="D26" s="71" t="s">
        <v>148</v>
      </c>
      <c r="E26" s="72" t="s">
        <v>179</v>
      </c>
      <c r="F26" s="71">
        <v>35</v>
      </c>
      <c r="G26" s="70" t="s">
        <v>172</v>
      </c>
      <c r="H26" s="69">
        <v>2100</v>
      </c>
      <c r="I26" s="68"/>
      <c r="J26" s="78">
        <v>20</v>
      </c>
      <c r="K26" s="77" t="s">
        <v>273</v>
      </c>
      <c r="L26" s="76"/>
    </row>
    <row r="27" spans="1:12" ht="16.149999999999999" thickBot="1" x14ac:dyDescent="0.55000000000000004">
      <c r="A27" s="71">
        <v>26</v>
      </c>
      <c r="B27" s="72" t="s">
        <v>272</v>
      </c>
      <c r="C27" s="72" t="s">
        <v>271</v>
      </c>
      <c r="D27" s="71" t="s">
        <v>148</v>
      </c>
      <c r="E27" s="72" t="s">
        <v>270</v>
      </c>
      <c r="F27" s="71">
        <v>49</v>
      </c>
      <c r="G27" s="70" t="s">
        <v>162</v>
      </c>
      <c r="H27" s="69">
        <v>4100</v>
      </c>
      <c r="I27" s="68"/>
      <c r="J27" s="73"/>
      <c r="K27" s="81"/>
      <c r="L27" s="73"/>
    </row>
    <row r="28" spans="1:12" ht="16.149999999999999" thickBot="1" x14ac:dyDescent="0.55000000000000004">
      <c r="A28" s="71">
        <v>27</v>
      </c>
      <c r="B28" s="72" t="s">
        <v>269</v>
      </c>
      <c r="C28" s="72" t="s">
        <v>225</v>
      </c>
      <c r="D28" s="71" t="s">
        <v>153</v>
      </c>
      <c r="E28" s="72" t="s">
        <v>268</v>
      </c>
      <c r="F28" s="71">
        <v>32</v>
      </c>
      <c r="G28" s="70" t="s">
        <v>249</v>
      </c>
      <c r="H28" s="69">
        <v>4900</v>
      </c>
      <c r="I28" s="68"/>
      <c r="J28" s="78">
        <v>21</v>
      </c>
      <c r="K28" s="77" t="s">
        <v>267</v>
      </c>
      <c r="L28" s="76"/>
    </row>
    <row r="29" spans="1:12" ht="16.149999999999999" thickBot="1" x14ac:dyDescent="0.55000000000000004">
      <c r="A29" s="71">
        <v>28</v>
      </c>
      <c r="B29" s="72" t="s">
        <v>213</v>
      </c>
      <c r="C29" s="72" t="s">
        <v>266</v>
      </c>
      <c r="D29" s="71" t="s">
        <v>153</v>
      </c>
      <c r="E29" s="72" t="s">
        <v>183</v>
      </c>
      <c r="F29" s="71">
        <v>44</v>
      </c>
      <c r="G29" s="70" t="s">
        <v>199</v>
      </c>
      <c r="H29" s="69">
        <v>2400</v>
      </c>
      <c r="I29" s="68"/>
      <c r="J29" s="73"/>
      <c r="K29" s="81"/>
      <c r="L29" s="73"/>
    </row>
    <row r="30" spans="1:12" ht="16.149999999999999" thickBot="1" x14ac:dyDescent="0.55000000000000004">
      <c r="A30" s="71">
        <v>29</v>
      </c>
      <c r="B30" s="72" t="s">
        <v>229</v>
      </c>
      <c r="C30" s="72" t="s">
        <v>265</v>
      </c>
      <c r="D30" s="71" t="s">
        <v>148</v>
      </c>
      <c r="E30" s="72" t="s">
        <v>157</v>
      </c>
      <c r="F30" s="71">
        <v>33</v>
      </c>
      <c r="G30" s="70" t="s">
        <v>151</v>
      </c>
      <c r="H30" s="69">
        <v>1800</v>
      </c>
      <c r="I30" s="68"/>
      <c r="J30" s="78">
        <v>22</v>
      </c>
      <c r="K30" s="77" t="s">
        <v>264</v>
      </c>
      <c r="L30" s="76"/>
    </row>
    <row r="31" spans="1:12" ht="16.149999999999999" thickBot="1" x14ac:dyDescent="0.55000000000000004">
      <c r="A31" s="71">
        <v>30</v>
      </c>
      <c r="B31" s="72" t="s">
        <v>263</v>
      </c>
      <c r="C31" s="72" t="s">
        <v>178</v>
      </c>
      <c r="D31" s="71" t="s">
        <v>148</v>
      </c>
      <c r="E31" s="72" t="s">
        <v>179</v>
      </c>
      <c r="F31" s="71">
        <v>29</v>
      </c>
      <c r="G31" s="70" t="s">
        <v>151</v>
      </c>
      <c r="H31" s="69">
        <v>3300</v>
      </c>
      <c r="I31" s="68"/>
      <c r="J31" s="73"/>
      <c r="K31" s="81"/>
      <c r="L31" s="73"/>
    </row>
    <row r="32" spans="1:12" ht="16.149999999999999" thickBot="1" x14ac:dyDescent="0.55000000000000004">
      <c r="A32" s="71">
        <v>31</v>
      </c>
      <c r="B32" s="72" t="s">
        <v>177</v>
      </c>
      <c r="C32" s="72" t="s">
        <v>193</v>
      </c>
      <c r="D32" s="71" t="s">
        <v>148</v>
      </c>
      <c r="E32" s="72" t="s">
        <v>152</v>
      </c>
      <c r="F32" s="71">
        <v>40</v>
      </c>
      <c r="G32" s="70" t="s">
        <v>151</v>
      </c>
      <c r="H32" s="69">
        <v>2100</v>
      </c>
      <c r="I32" s="68"/>
      <c r="J32" s="78">
        <v>24</v>
      </c>
      <c r="K32" s="77" t="s">
        <v>262</v>
      </c>
      <c r="L32" s="76"/>
    </row>
    <row r="33" spans="1:12" ht="16.149999999999999" thickBot="1" x14ac:dyDescent="0.55000000000000004">
      <c r="A33" s="71">
        <v>32</v>
      </c>
      <c r="B33" s="72" t="s">
        <v>188</v>
      </c>
      <c r="C33" s="72" t="s">
        <v>190</v>
      </c>
      <c r="D33" s="71" t="s">
        <v>153</v>
      </c>
      <c r="E33" s="72" t="s">
        <v>147</v>
      </c>
      <c r="F33" s="71">
        <v>47</v>
      </c>
      <c r="G33" s="70" t="s">
        <v>261</v>
      </c>
      <c r="H33" s="69">
        <v>1800</v>
      </c>
      <c r="I33" s="68"/>
      <c r="J33" s="73"/>
      <c r="L33" s="73"/>
    </row>
    <row r="34" spans="1:12" ht="16.149999999999999" thickBot="1" x14ac:dyDescent="0.55000000000000004">
      <c r="A34" s="71">
        <v>33</v>
      </c>
      <c r="B34" s="72" t="s">
        <v>260</v>
      </c>
      <c r="C34" s="72" t="s">
        <v>259</v>
      </c>
      <c r="D34" s="71" t="s">
        <v>153</v>
      </c>
      <c r="E34" s="72" t="s">
        <v>164</v>
      </c>
      <c r="F34" s="71">
        <v>34</v>
      </c>
      <c r="G34" s="70" t="s">
        <v>245</v>
      </c>
      <c r="H34" s="69">
        <v>2000</v>
      </c>
      <c r="I34" s="68"/>
      <c r="J34" s="78">
        <v>25</v>
      </c>
      <c r="K34" s="77" t="s">
        <v>258</v>
      </c>
      <c r="L34" s="80"/>
    </row>
    <row r="35" spans="1:12" ht="16.149999999999999" thickBot="1" x14ac:dyDescent="0.55000000000000004">
      <c r="A35" s="71">
        <v>34</v>
      </c>
      <c r="B35" s="72" t="s">
        <v>257</v>
      </c>
      <c r="C35" s="72" t="s">
        <v>154</v>
      </c>
      <c r="D35" s="71" t="s">
        <v>153</v>
      </c>
      <c r="E35" s="72" t="s">
        <v>157</v>
      </c>
      <c r="F35" s="71">
        <v>20</v>
      </c>
      <c r="G35" s="70" t="s">
        <v>156</v>
      </c>
      <c r="H35" s="69">
        <v>2500</v>
      </c>
      <c r="I35" s="68"/>
      <c r="J35" s="79"/>
      <c r="L35" s="73"/>
    </row>
    <row r="36" spans="1:12" ht="16.149999999999999" thickBot="1" x14ac:dyDescent="0.55000000000000004">
      <c r="A36" s="71">
        <v>35</v>
      </c>
      <c r="B36" s="72" t="s">
        <v>229</v>
      </c>
      <c r="C36" s="72" t="s">
        <v>256</v>
      </c>
      <c r="D36" s="71" t="s">
        <v>148</v>
      </c>
      <c r="E36" s="72" t="s">
        <v>170</v>
      </c>
      <c r="F36" s="71">
        <v>38</v>
      </c>
      <c r="G36" s="70" t="s">
        <v>151</v>
      </c>
      <c r="H36" s="69">
        <v>3400</v>
      </c>
      <c r="I36" s="68"/>
      <c r="J36" s="78">
        <v>26</v>
      </c>
      <c r="K36" s="77" t="s">
        <v>255</v>
      </c>
      <c r="L36" s="76"/>
    </row>
    <row r="37" spans="1:12" ht="16.149999999999999" thickBot="1" x14ac:dyDescent="0.55000000000000004">
      <c r="A37" s="71">
        <v>36</v>
      </c>
      <c r="B37" s="72" t="s">
        <v>111</v>
      </c>
      <c r="C37" s="72" t="s">
        <v>254</v>
      </c>
      <c r="D37" s="71" t="s">
        <v>148</v>
      </c>
      <c r="E37" s="72" t="s">
        <v>157</v>
      </c>
      <c r="F37" s="71">
        <v>26</v>
      </c>
      <c r="G37" s="70" t="s">
        <v>151</v>
      </c>
      <c r="H37" s="69">
        <v>3700</v>
      </c>
      <c r="I37" s="68"/>
      <c r="J37" s="79"/>
      <c r="L37" s="73"/>
    </row>
    <row r="38" spans="1:12" ht="16.149999999999999" thickBot="1" x14ac:dyDescent="0.55000000000000004">
      <c r="A38" s="71">
        <v>37</v>
      </c>
      <c r="B38" s="72" t="s">
        <v>253</v>
      </c>
      <c r="C38" s="72" t="s">
        <v>225</v>
      </c>
      <c r="D38" s="71" t="s">
        <v>148</v>
      </c>
      <c r="E38" s="72" t="s">
        <v>157</v>
      </c>
      <c r="F38" s="71">
        <v>43</v>
      </c>
      <c r="G38" s="70" t="s">
        <v>151</v>
      </c>
      <c r="H38" s="69">
        <v>1900</v>
      </c>
      <c r="I38" s="68"/>
      <c r="J38" s="78">
        <v>27</v>
      </c>
      <c r="K38" s="77" t="s">
        <v>252</v>
      </c>
      <c r="L38" s="76"/>
    </row>
    <row r="39" spans="1:12" ht="16.149999999999999" thickBot="1" x14ac:dyDescent="0.55000000000000004">
      <c r="A39" s="71">
        <v>38</v>
      </c>
      <c r="B39" s="72" t="s">
        <v>251</v>
      </c>
      <c r="C39" s="72" t="s">
        <v>225</v>
      </c>
      <c r="D39" s="71" t="s">
        <v>148</v>
      </c>
      <c r="E39" s="72" t="s">
        <v>147</v>
      </c>
      <c r="F39" s="71">
        <v>31</v>
      </c>
      <c r="G39" s="70" t="s">
        <v>162</v>
      </c>
      <c r="H39" s="69">
        <v>2800</v>
      </c>
      <c r="I39" s="68"/>
      <c r="J39" s="79"/>
      <c r="L39" s="73"/>
    </row>
    <row r="40" spans="1:12" ht="16.149999999999999" thickBot="1" x14ac:dyDescent="0.55000000000000004">
      <c r="A40" s="71">
        <v>39</v>
      </c>
      <c r="B40" s="72" t="s">
        <v>250</v>
      </c>
      <c r="C40" s="72" t="s">
        <v>154</v>
      </c>
      <c r="D40" s="71" t="s">
        <v>148</v>
      </c>
      <c r="E40" s="72" t="s">
        <v>147</v>
      </c>
      <c r="F40" s="71">
        <v>33</v>
      </c>
      <c r="G40" s="70" t="s">
        <v>249</v>
      </c>
      <c r="H40" s="69">
        <v>4600</v>
      </c>
      <c r="I40" s="68"/>
      <c r="J40" s="78">
        <v>28</v>
      </c>
      <c r="K40" s="77" t="s">
        <v>248</v>
      </c>
      <c r="L40" s="80"/>
    </row>
    <row r="41" spans="1:12" ht="16.149999999999999" thickBot="1" x14ac:dyDescent="0.55000000000000004">
      <c r="A41" s="71">
        <v>40</v>
      </c>
      <c r="B41" s="72" t="s">
        <v>229</v>
      </c>
      <c r="C41" s="72" t="s">
        <v>247</v>
      </c>
      <c r="D41" s="71" t="s">
        <v>148</v>
      </c>
      <c r="E41" s="72" t="s">
        <v>240</v>
      </c>
      <c r="F41" s="71">
        <v>28</v>
      </c>
      <c r="G41" s="70" t="s">
        <v>245</v>
      </c>
      <c r="H41" s="69">
        <v>2000</v>
      </c>
      <c r="I41" s="68"/>
      <c r="J41" s="79"/>
      <c r="K41" s="74"/>
      <c r="L41" s="75"/>
    </row>
    <row r="42" spans="1:12" ht="16.149999999999999" thickBot="1" x14ac:dyDescent="0.55000000000000004">
      <c r="A42" s="71">
        <v>41</v>
      </c>
      <c r="B42" s="72" t="s">
        <v>243</v>
      </c>
      <c r="C42" s="72" t="s">
        <v>246</v>
      </c>
      <c r="D42" s="71" t="s">
        <v>153</v>
      </c>
      <c r="E42" s="72" t="s">
        <v>179</v>
      </c>
      <c r="F42" s="71">
        <v>33</v>
      </c>
      <c r="G42" s="70" t="s">
        <v>245</v>
      </c>
      <c r="H42" s="69">
        <v>2000</v>
      </c>
      <c r="I42" s="68"/>
      <c r="J42" s="78">
        <v>29</v>
      </c>
      <c r="K42" s="77" t="s">
        <v>244</v>
      </c>
      <c r="L42" s="80"/>
    </row>
    <row r="43" spans="1:12" ht="16.149999999999999" thickBot="1" x14ac:dyDescent="0.55000000000000004">
      <c r="A43" s="71">
        <v>42</v>
      </c>
      <c r="B43" s="72" t="s">
        <v>243</v>
      </c>
      <c r="C43" s="72" t="s">
        <v>193</v>
      </c>
      <c r="D43" s="71" t="s">
        <v>153</v>
      </c>
      <c r="E43" s="72" t="s">
        <v>147</v>
      </c>
      <c r="F43" s="71">
        <v>21</v>
      </c>
      <c r="G43" s="70" t="s">
        <v>146</v>
      </c>
      <c r="H43" s="69">
        <v>2200</v>
      </c>
      <c r="I43" s="68"/>
      <c r="J43" s="79"/>
      <c r="K43" s="74"/>
      <c r="L43" s="75"/>
    </row>
    <row r="44" spans="1:12" ht="16.149999999999999" thickBot="1" x14ac:dyDescent="0.55000000000000004">
      <c r="A44" s="71">
        <v>43</v>
      </c>
      <c r="B44" s="72" t="s">
        <v>242</v>
      </c>
      <c r="C44" s="72" t="s">
        <v>241</v>
      </c>
      <c r="D44" s="71" t="s">
        <v>153</v>
      </c>
      <c r="E44" s="72" t="s">
        <v>240</v>
      </c>
      <c r="F44" s="71">
        <v>48</v>
      </c>
      <c r="G44" s="70" t="s">
        <v>239</v>
      </c>
      <c r="H44" s="69">
        <v>4300</v>
      </c>
      <c r="I44" s="68"/>
      <c r="J44" s="78">
        <v>30</v>
      </c>
      <c r="K44" s="77" t="s">
        <v>238</v>
      </c>
      <c r="L44" s="76"/>
    </row>
    <row r="45" spans="1:12" ht="16.149999999999999" thickBot="1" x14ac:dyDescent="0.55000000000000004">
      <c r="A45" s="71">
        <v>44</v>
      </c>
      <c r="B45" s="72" t="s">
        <v>237</v>
      </c>
      <c r="C45" s="72" t="s">
        <v>236</v>
      </c>
      <c r="D45" s="71" t="s">
        <v>148</v>
      </c>
      <c r="E45" s="72" t="s">
        <v>183</v>
      </c>
      <c r="F45" s="71">
        <v>27</v>
      </c>
      <c r="G45" s="70" t="s">
        <v>235</v>
      </c>
      <c r="H45" s="69">
        <v>2100</v>
      </c>
      <c r="I45" s="68"/>
      <c r="J45" s="73"/>
      <c r="K45" s="74"/>
      <c r="L45" s="75"/>
    </row>
    <row r="46" spans="1:12" ht="16.149999999999999" thickBot="1" x14ac:dyDescent="0.55000000000000004">
      <c r="A46" s="71">
        <v>45</v>
      </c>
      <c r="B46" s="72" t="s">
        <v>234</v>
      </c>
      <c r="C46" s="72" t="s">
        <v>233</v>
      </c>
      <c r="D46" s="71" t="s">
        <v>148</v>
      </c>
      <c r="E46" s="72" t="s">
        <v>157</v>
      </c>
      <c r="F46" s="71">
        <v>41</v>
      </c>
      <c r="G46" s="70" t="s">
        <v>156</v>
      </c>
      <c r="H46" s="69">
        <v>2500</v>
      </c>
      <c r="I46" s="68"/>
      <c r="J46" s="78">
        <v>31</v>
      </c>
      <c r="K46" s="77" t="s">
        <v>232</v>
      </c>
      <c r="L46" s="76"/>
    </row>
    <row r="47" spans="1:12" x14ac:dyDescent="0.5">
      <c r="A47" s="71">
        <v>46</v>
      </c>
      <c r="B47" s="72" t="s">
        <v>231</v>
      </c>
      <c r="C47" s="72" t="s">
        <v>230</v>
      </c>
      <c r="D47" s="71" t="s">
        <v>148</v>
      </c>
      <c r="E47" s="72" t="s">
        <v>179</v>
      </c>
      <c r="F47" s="71">
        <v>34</v>
      </c>
      <c r="G47" s="70" t="s">
        <v>172</v>
      </c>
      <c r="H47" s="69">
        <v>3000</v>
      </c>
      <c r="I47" s="68"/>
    </row>
    <row r="48" spans="1:12" x14ac:dyDescent="0.5">
      <c r="A48" s="71">
        <v>47</v>
      </c>
      <c r="B48" s="72" t="s">
        <v>192</v>
      </c>
      <c r="C48" s="72" t="s">
        <v>180</v>
      </c>
      <c r="D48" s="71" t="s">
        <v>148</v>
      </c>
      <c r="E48" s="72" t="s">
        <v>152</v>
      </c>
      <c r="F48" s="71">
        <v>42</v>
      </c>
      <c r="G48" s="70" t="s">
        <v>151</v>
      </c>
      <c r="H48" s="69">
        <v>3500</v>
      </c>
      <c r="I48" s="68"/>
    </row>
    <row r="49" spans="1:12" x14ac:dyDescent="0.5">
      <c r="A49" s="71">
        <v>48</v>
      </c>
      <c r="B49" s="72" t="s">
        <v>192</v>
      </c>
      <c r="C49" s="72" t="s">
        <v>201</v>
      </c>
      <c r="D49" s="71" t="s">
        <v>148</v>
      </c>
      <c r="E49" s="72" t="s">
        <v>147</v>
      </c>
      <c r="F49" s="71">
        <v>39</v>
      </c>
      <c r="G49" s="70" t="s">
        <v>172</v>
      </c>
      <c r="H49" s="69">
        <v>3100</v>
      </c>
      <c r="I49" s="68"/>
    </row>
    <row r="50" spans="1:12" x14ac:dyDescent="0.5">
      <c r="A50" s="71">
        <v>49</v>
      </c>
      <c r="B50" s="72" t="s">
        <v>229</v>
      </c>
      <c r="C50" s="72" t="s">
        <v>176</v>
      </c>
      <c r="D50" s="71" t="s">
        <v>148</v>
      </c>
      <c r="E50" s="72" t="s">
        <v>164</v>
      </c>
      <c r="F50" s="71">
        <v>27</v>
      </c>
      <c r="G50" s="70" t="s">
        <v>169</v>
      </c>
      <c r="H50" s="69">
        <v>5000</v>
      </c>
      <c r="I50" s="68"/>
    </row>
    <row r="51" spans="1:12" x14ac:dyDescent="0.5">
      <c r="A51" s="71">
        <v>50</v>
      </c>
      <c r="B51" s="72" t="s">
        <v>111</v>
      </c>
      <c r="C51" s="72" t="s">
        <v>228</v>
      </c>
      <c r="D51" s="71" t="s">
        <v>148</v>
      </c>
      <c r="E51" s="72" t="s">
        <v>157</v>
      </c>
      <c r="F51" s="71">
        <v>32</v>
      </c>
      <c r="G51" s="70" t="s">
        <v>162</v>
      </c>
      <c r="H51" s="69">
        <v>2800</v>
      </c>
      <c r="I51" s="68"/>
    </row>
    <row r="52" spans="1:12" x14ac:dyDescent="0.5">
      <c r="A52" s="71">
        <v>51</v>
      </c>
      <c r="B52" s="72" t="s">
        <v>227</v>
      </c>
      <c r="C52" s="72" t="s">
        <v>180</v>
      </c>
      <c r="D52" s="71" t="s">
        <v>148</v>
      </c>
      <c r="E52" s="72" t="s">
        <v>183</v>
      </c>
      <c r="F52" s="71">
        <v>49</v>
      </c>
      <c r="G52" s="70" t="s">
        <v>156</v>
      </c>
      <c r="H52" s="69">
        <v>2500</v>
      </c>
      <c r="I52" s="68"/>
    </row>
    <row r="53" spans="1:12" x14ac:dyDescent="0.5">
      <c r="A53" s="71">
        <v>52</v>
      </c>
      <c r="B53" s="72" t="s">
        <v>226</v>
      </c>
      <c r="C53" s="72" t="s">
        <v>225</v>
      </c>
      <c r="D53" s="71" t="s">
        <v>148</v>
      </c>
      <c r="E53" s="72" t="s">
        <v>157</v>
      </c>
      <c r="F53" s="71">
        <v>22</v>
      </c>
      <c r="G53" s="70" t="s">
        <v>162</v>
      </c>
      <c r="H53" s="69">
        <v>3800</v>
      </c>
      <c r="I53" s="68"/>
    </row>
    <row r="54" spans="1:12" x14ac:dyDescent="0.5">
      <c r="A54" s="71">
        <v>53</v>
      </c>
      <c r="B54" s="72" t="s">
        <v>222</v>
      </c>
      <c r="C54" s="72" t="s">
        <v>224</v>
      </c>
      <c r="D54" s="71" t="s">
        <v>148</v>
      </c>
      <c r="E54" s="72" t="s">
        <v>179</v>
      </c>
      <c r="F54" s="71">
        <v>35</v>
      </c>
      <c r="G54" s="70" t="s">
        <v>162</v>
      </c>
      <c r="H54" s="69">
        <v>2700</v>
      </c>
      <c r="I54" s="68"/>
    </row>
    <row r="55" spans="1:12" x14ac:dyDescent="0.5">
      <c r="A55" s="71">
        <v>54</v>
      </c>
      <c r="B55" s="72" t="s">
        <v>192</v>
      </c>
      <c r="C55" s="72" t="s">
        <v>223</v>
      </c>
      <c r="D55" s="71" t="s">
        <v>148</v>
      </c>
      <c r="E55" s="72" t="s">
        <v>152</v>
      </c>
      <c r="F55" s="71">
        <v>46</v>
      </c>
      <c r="G55" s="70" t="s">
        <v>160</v>
      </c>
      <c r="H55" s="69">
        <v>2900</v>
      </c>
      <c r="I55" s="68"/>
    </row>
    <row r="56" spans="1:12" x14ac:dyDescent="0.5">
      <c r="A56" s="71">
        <v>55</v>
      </c>
      <c r="B56" s="72" t="s">
        <v>222</v>
      </c>
      <c r="C56" s="72" t="s">
        <v>221</v>
      </c>
      <c r="D56" s="71" t="s">
        <v>148</v>
      </c>
      <c r="E56" s="72" t="s">
        <v>147</v>
      </c>
      <c r="F56" s="71">
        <v>40</v>
      </c>
      <c r="G56" s="70" t="s">
        <v>156</v>
      </c>
      <c r="H56" s="69">
        <v>2600</v>
      </c>
      <c r="I56" s="68"/>
    </row>
    <row r="57" spans="1:12" x14ac:dyDescent="0.5">
      <c r="A57" s="71">
        <v>56</v>
      </c>
      <c r="B57" s="72" t="s">
        <v>215</v>
      </c>
      <c r="C57" s="72" t="s">
        <v>220</v>
      </c>
      <c r="D57" s="71" t="s">
        <v>148</v>
      </c>
      <c r="E57" s="72" t="s">
        <v>164</v>
      </c>
      <c r="F57" s="71">
        <v>29</v>
      </c>
      <c r="G57" s="70" t="s">
        <v>208</v>
      </c>
      <c r="H57" s="69">
        <v>4400</v>
      </c>
      <c r="I57" s="68"/>
    </row>
    <row r="58" spans="1:12" x14ac:dyDescent="0.5">
      <c r="A58" s="71">
        <v>57</v>
      </c>
      <c r="B58" s="72" t="s">
        <v>192</v>
      </c>
      <c r="C58" s="72" t="s">
        <v>220</v>
      </c>
      <c r="D58" s="71" t="s">
        <v>148</v>
      </c>
      <c r="E58" s="72" t="s">
        <v>157</v>
      </c>
      <c r="F58" s="71">
        <v>50</v>
      </c>
      <c r="G58" s="70" t="s">
        <v>156</v>
      </c>
      <c r="H58" s="69">
        <v>2600</v>
      </c>
      <c r="I58" s="68"/>
    </row>
    <row r="59" spans="1:12" x14ac:dyDescent="0.5">
      <c r="A59" s="71">
        <v>58</v>
      </c>
      <c r="B59" s="72" t="s">
        <v>219</v>
      </c>
      <c r="C59" s="72" t="s">
        <v>167</v>
      </c>
      <c r="D59" s="71" t="s">
        <v>148</v>
      </c>
      <c r="E59" s="72" t="s">
        <v>170</v>
      </c>
      <c r="F59" s="71">
        <v>41</v>
      </c>
      <c r="G59" s="70" t="s">
        <v>160</v>
      </c>
      <c r="H59" s="69">
        <v>2900</v>
      </c>
      <c r="I59" s="68"/>
    </row>
    <row r="60" spans="1:12" x14ac:dyDescent="0.5">
      <c r="A60" s="71">
        <v>59</v>
      </c>
      <c r="B60" s="72" t="s">
        <v>219</v>
      </c>
      <c r="C60" s="72" t="s">
        <v>218</v>
      </c>
      <c r="D60" s="71" t="s">
        <v>148</v>
      </c>
      <c r="E60" s="72" t="s">
        <v>157</v>
      </c>
      <c r="F60" s="71">
        <v>29</v>
      </c>
      <c r="G60" s="70" t="s">
        <v>146</v>
      </c>
      <c r="H60" s="69">
        <v>2200</v>
      </c>
      <c r="I60" s="68"/>
    </row>
    <row r="61" spans="1:12" x14ac:dyDescent="0.5">
      <c r="A61" s="71">
        <v>60</v>
      </c>
      <c r="B61" s="72" t="s">
        <v>217</v>
      </c>
      <c r="C61" s="72" t="s">
        <v>216</v>
      </c>
      <c r="D61" s="71" t="s">
        <v>148</v>
      </c>
      <c r="E61" s="72" t="s">
        <v>157</v>
      </c>
      <c r="F61" s="71">
        <v>31</v>
      </c>
      <c r="G61" s="70" t="s">
        <v>162</v>
      </c>
      <c r="H61" s="69">
        <v>2700</v>
      </c>
      <c r="I61" s="68"/>
    </row>
    <row r="62" spans="1:12" x14ac:dyDescent="0.5">
      <c r="A62" s="71">
        <v>61</v>
      </c>
      <c r="B62" s="72" t="s">
        <v>215</v>
      </c>
      <c r="C62" s="72" t="s">
        <v>214</v>
      </c>
      <c r="D62" s="71" t="s">
        <v>148</v>
      </c>
      <c r="E62" s="72" t="s">
        <v>183</v>
      </c>
      <c r="F62" s="71">
        <v>23</v>
      </c>
      <c r="G62" s="70" t="s">
        <v>172</v>
      </c>
      <c r="H62" s="69">
        <v>3000</v>
      </c>
      <c r="I62" s="68"/>
    </row>
    <row r="63" spans="1:12" x14ac:dyDescent="0.5">
      <c r="A63" s="71">
        <v>62</v>
      </c>
      <c r="B63" s="72" t="s">
        <v>192</v>
      </c>
      <c r="C63" s="72" t="s">
        <v>197</v>
      </c>
      <c r="D63" s="71" t="s">
        <v>148</v>
      </c>
      <c r="E63" s="72" t="s">
        <v>157</v>
      </c>
      <c r="F63" s="71">
        <v>36</v>
      </c>
      <c r="G63" s="70" t="s">
        <v>146</v>
      </c>
      <c r="H63" s="69">
        <v>2200</v>
      </c>
      <c r="I63" s="68"/>
      <c r="J63" s="73"/>
      <c r="K63" s="74"/>
      <c r="L63" s="75"/>
    </row>
    <row r="64" spans="1:12" x14ac:dyDescent="0.5">
      <c r="A64" s="71">
        <v>63</v>
      </c>
      <c r="B64" s="72" t="s">
        <v>213</v>
      </c>
      <c r="C64" s="72" t="s">
        <v>212</v>
      </c>
      <c r="D64" s="71" t="s">
        <v>148</v>
      </c>
      <c r="E64" s="72" t="s">
        <v>179</v>
      </c>
      <c r="F64" s="71">
        <v>26</v>
      </c>
      <c r="G64" s="70" t="s">
        <v>146</v>
      </c>
      <c r="H64" s="69">
        <v>2100</v>
      </c>
      <c r="I64" s="68"/>
      <c r="J64" s="73"/>
      <c r="K64" s="74"/>
      <c r="L64" s="73"/>
    </row>
    <row r="65" spans="1:12" x14ac:dyDescent="0.5">
      <c r="A65" s="71">
        <v>64</v>
      </c>
      <c r="B65" s="72" t="s">
        <v>192</v>
      </c>
      <c r="C65" s="72" t="s">
        <v>193</v>
      </c>
      <c r="D65" s="71" t="s">
        <v>148</v>
      </c>
      <c r="E65" s="72" t="s">
        <v>152</v>
      </c>
      <c r="F65" s="71">
        <v>45</v>
      </c>
      <c r="G65" s="70" t="s">
        <v>199</v>
      </c>
      <c r="H65" s="69">
        <v>2300</v>
      </c>
      <c r="I65" s="68"/>
      <c r="J65" s="73"/>
      <c r="K65" s="74"/>
      <c r="L65" s="73"/>
    </row>
    <row r="66" spans="1:12" x14ac:dyDescent="0.5">
      <c r="A66" s="71">
        <v>65</v>
      </c>
      <c r="B66" s="72" t="s">
        <v>192</v>
      </c>
      <c r="C66" s="72" t="s">
        <v>211</v>
      </c>
      <c r="D66" s="71" t="s">
        <v>148</v>
      </c>
      <c r="E66" s="72" t="s">
        <v>147</v>
      </c>
      <c r="F66" s="71">
        <v>40</v>
      </c>
      <c r="G66" s="70" t="s">
        <v>169</v>
      </c>
      <c r="H66" s="69">
        <v>5200</v>
      </c>
      <c r="I66" s="68"/>
      <c r="J66" s="73"/>
      <c r="K66" s="74"/>
      <c r="L66" s="73"/>
    </row>
    <row r="67" spans="1:12" x14ac:dyDescent="0.5">
      <c r="A67" s="71">
        <v>66</v>
      </c>
      <c r="B67" s="72" t="s">
        <v>210</v>
      </c>
      <c r="C67" s="72" t="s">
        <v>209</v>
      </c>
      <c r="D67" s="71" t="s">
        <v>153</v>
      </c>
      <c r="E67" s="72" t="s">
        <v>164</v>
      </c>
      <c r="F67" s="71">
        <v>42</v>
      </c>
      <c r="G67" s="70" t="s">
        <v>208</v>
      </c>
      <c r="H67" s="69">
        <v>4500</v>
      </c>
      <c r="I67" s="68"/>
      <c r="J67" s="73"/>
      <c r="K67" s="74"/>
      <c r="L67" s="73"/>
    </row>
    <row r="68" spans="1:12" x14ac:dyDescent="0.5">
      <c r="A68" s="71">
        <v>67</v>
      </c>
      <c r="B68" s="72" t="s">
        <v>207</v>
      </c>
      <c r="C68" s="72" t="s">
        <v>206</v>
      </c>
      <c r="D68" s="71" t="s">
        <v>148</v>
      </c>
      <c r="E68" s="72" t="s">
        <v>157</v>
      </c>
      <c r="F68" s="71">
        <v>51</v>
      </c>
      <c r="G68" s="70" t="s">
        <v>156</v>
      </c>
      <c r="H68" s="69">
        <v>2600</v>
      </c>
      <c r="I68" s="68"/>
      <c r="J68" s="73"/>
      <c r="K68" s="74"/>
      <c r="L68" s="73"/>
    </row>
    <row r="69" spans="1:12" x14ac:dyDescent="0.5">
      <c r="A69" s="71">
        <v>68</v>
      </c>
      <c r="B69" s="72" t="s">
        <v>205</v>
      </c>
      <c r="C69" s="72" t="s">
        <v>195</v>
      </c>
      <c r="D69" s="71" t="s">
        <v>148</v>
      </c>
      <c r="E69" s="72" t="s">
        <v>183</v>
      </c>
      <c r="F69" s="71">
        <v>30</v>
      </c>
      <c r="G69" s="70" t="s">
        <v>162</v>
      </c>
      <c r="H69" s="69">
        <v>4000</v>
      </c>
      <c r="I69" s="68"/>
      <c r="J69" s="73"/>
      <c r="K69" s="74"/>
      <c r="L69" s="73"/>
    </row>
    <row r="70" spans="1:12" x14ac:dyDescent="0.5">
      <c r="A70" s="71">
        <v>69</v>
      </c>
      <c r="B70" s="72" t="s">
        <v>204</v>
      </c>
      <c r="C70" s="72" t="s">
        <v>195</v>
      </c>
      <c r="D70" s="71" t="s">
        <v>148</v>
      </c>
      <c r="E70" s="72" t="s">
        <v>157</v>
      </c>
      <c r="F70" s="71">
        <v>37</v>
      </c>
      <c r="G70" s="70" t="s">
        <v>172</v>
      </c>
      <c r="H70" s="69">
        <v>3200</v>
      </c>
      <c r="I70" s="68"/>
      <c r="J70" s="73"/>
      <c r="K70" s="74"/>
      <c r="L70" s="73"/>
    </row>
    <row r="71" spans="1:12" x14ac:dyDescent="0.5">
      <c r="A71" s="71">
        <v>70</v>
      </c>
      <c r="B71" s="72" t="s">
        <v>192</v>
      </c>
      <c r="C71" s="72" t="s">
        <v>203</v>
      </c>
      <c r="D71" s="71" t="s">
        <v>148</v>
      </c>
      <c r="E71" s="72" t="s">
        <v>179</v>
      </c>
      <c r="F71" s="71">
        <v>24</v>
      </c>
      <c r="G71" s="70" t="s">
        <v>172</v>
      </c>
      <c r="H71" s="69">
        <v>3900</v>
      </c>
      <c r="I71" s="68"/>
      <c r="J71" s="73"/>
      <c r="K71" s="74"/>
      <c r="L71" s="73"/>
    </row>
    <row r="72" spans="1:12" x14ac:dyDescent="0.5">
      <c r="A72" s="71">
        <v>71</v>
      </c>
      <c r="B72" s="72" t="s">
        <v>202</v>
      </c>
      <c r="C72" s="72" t="s">
        <v>201</v>
      </c>
      <c r="D72" s="71" t="s">
        <v>148</v>
      </c>
      <c r="E72" s="72" t="s">
        <v>152</v>
      </c>
      <c r="F72" s="71">
        <v>28</v>
      </c>
      <c r="G72" s="70" t="s">
        <v>151</v>
      </c>
      <c r="H72" s="69">
        <v>3600</v>
      </c>
      <c r="I72" s="68"/>
      <c r="J72" s="73"/>
      <c r="K72" s="74"/>
      <c r="L72" s="73"/>
    </row>
    <row r="73" spans="1:12" x14ac:dyDescent="0.5">
      <c r="A73" s="71">
        <v>72</v>
      </c>
      <c r="B73" s="72" t="s">
        <v>128</v>
      </c>
      <c r="C73" s="72" t="s">
        <v>200</v>
      </c>
      <c r="D73" s="71" t="s">
        <v>148</v>
      </c>
      <c r="E73" s="72" t="s">
        <v>147</v>
      </c>
      <c r="F73" s="71">
        <v>43</v>
      </c>
      <c r="G73" s="70" t="s">
        <v>199</v>
      </c>
      <c r="H73" s="69">
        <v>2300</v>
      </c>
      <c r="I73" s="68"/>
      <c r="J73" s="73"/>
      <c r="K73" s="74"/>
      <c r="L73" s="73"/>
    </row>
    <row r="74" spans="1:12" x14ac:dyDescent="0.5">
      <c r="A74" s="71">
        <v>73</v>
      </c>
      <c r="B74" s="72" t="s">
        <v>198</v>
      </c>
      <c r="C74" s="72" t="s">
        <v>180</v>
      </c>
      <c r="D74" s="71" t="s">
        <v>148</v>
      </c>
      <c r="E74" s="72" t="s">
        <v>164</v>
      </c>
      <c r="F74" s="71">
        <v>33</v>
      </c>
      <c r="G74" s="70" t="s">
        <v>151</v>
      </c>
      <c r="H74" s="69">
        <v>1900</v>
      </c>
      <c r="I74" s="68"/>
      <c r="J74" s="73"/>
      <c r="K74" s="74"/>
      <c r="L74" s="73"/>
    </row>
    <row r="75" spans="1:12" x14ac:dyDescent="0.5">
      <c r="A75" s="71">
        <v>74</v>
      </c>
      <c r="B75" s="72" t="s">
        <v>177</v>
      </c>
      <c r="C75" s="72" t="s">
        <v>197</v>
      </c>
      <c r="D75" s="71" t="s">
        <v>148</v>
      </c>
      <c r="E75" s="72" t="s">
        <v>157</v>
      </c>
      <c r="F75" s="71">
        <v>39</v>
      </c>
      <c r="G75" s="70" t="s">
        <v>162</v>
      </c>
      <c r="H75" s="69">
        <v>2400</v>
      </c>
      <c r="I75" s="68"/>
      <c r="J75" s="73"/>
      <c r="K75" s="74"/>
      <c r="L75" s="73"/>
    </row>
    <row r="76" spans="1:12" x14ac:dyDescent="0.5">
      <c r="A76" s="71">
        <v>75</v>
      </c>
      <c r="B76" s="72" t="s">
        <v>196</v>
      </c>
      <c r="C76" s="72" t="s">
        <v>195</v>
      </c>
      <c r="D76" s="71" t="s">
        <v>148</v>
      </c>
      <c r="E76" s="72" t="s">
        <v>170</v>
      </c>
      <c r="F76" s="71">
        <v>52</v>
      </c>
      <c r="G76" s="70" t="s">
        <v>146</v>
      </c>
      <c r="H76" s="69">
        <v>2200</v>
      </c>
      <c r="I76" s="68"/>
      <c r="J76" s="73"/>
      <c r="K76" s="74"/>
      <c r="L76" s="73"/>
    </row>
    <row r="77" spans="1:12" x14ac:dyDescent="0.5">
      <c r="A77" s="71">
        <v>76</v>
      </c>
      <c r="B77" s="72" t="s">
        <v>194</v>
      </c>
      <c r="C77" s="72" t="s">
        <v>193</v>
      </c>
      <c r="D77" s="71" t="s">
        <v>153</v>
      </c>
      <c r="E77" s="72" t="s">
        <v>157</v>
      </c>
      <c r="F77" s="71">
        <v>38</v>
      </c>
      <c r="G77" s="70" t="s">
        <v>160</v>
      </c>
      <c r="H77" s="69">
        <v>2800</v>
      </c>
      <c r="I77" s="68"/>
      <c r="J77" s="73"/>
      <c r="K77" s="74"/>
      <c r="L77" s="73"/>
    </row>
    <row r="78" spans="1:12" x14ac:dyDescent="0.5">
      <c r="A78" s="71">
        <v>77</v>
      </c>
      <c r="B78" s="72" t="s">
        <v>192</v>
      </c>
      <c r="C78" s="72" t="s">
        <v>158</v>
      </c>
      <c r="D78" s="71" t="s">
        <v>148</v>
      </c>
      <c r="E78" s="72" t="s">
        <v>157</v>
      </c>
      <c r="F78" s="71">
        <v>48</v>
      </c>
      <c r="G78" s="70" t="s">
        <v>172</v>
      </c>
      <c r="H78" s="69">
        <v>2400</v>
      </c>
      <c r="I78" s="68"/>
      <c r="J78" s="73"/>
      <c r="K78" s="74"/>
      <c r="L78" s="73"/>
    </row>
    <row r="79" spans="1:12" x14ac:dyDescent="0.5">
      <c r="A79" s="71">
        <v>78</v>
      </c>
      <c r="B79" s="72" t="s">
        <v>191</v>
      </c>
      <c r="C79" s="72" t="s">
        <v>190</v>
      </c>
      <c r="D79" s="71" t="s">
        <v>148</v>
      </c>
      <c r="E79" s="72" t="s">
        <v>157</v>
      </c>
      <c r="F79" s="71">
        <v>53</v>
      </c>
      <c r="G79" s="70" t="s">
        <v>172</v>
      </c>
      <c r="H79" s="69">
        <v>3000</v>
      </c>
      <c r="I79" s="68"/>
      <c r="J79" s="73"/>
      <c r="L79" s="73"/>
    </row>
    <row r="80" spans="1:12" x14ac:dyDescent="0.5">
      <c r="A80" s="71">
        <v>79</v>
      </c>
      <c r="B80" s="72" t="s">
        <v>189</v>
      </c>
      <c r="C80" s="72" t="s">
        <v>154</v>
      </c>
      <c r="D80" s="71" t="s">
        <v>148</v>
      </c>
      <c r="E80" s="72" t="s">
        <v>179</v>
      </c>
      <c r="F80" s="71">
        <v>25</v>
      </c>
      <c r="G80" s="70" t="s">
        <v>160</v>
      </c>
      <c r="H80" s="69">
        <v>2900</v>
      </c>
      <c r="I80" s="68"/>
    </row>
    <row r="81" spans="1:9" x14ac:dyDescent="0.5">
      <c r="A81" s="71">
        <v>80</v>
      </c>
      <c r="B81" s="72" t="s">
        <v>188</v>
      </c>
      <c r="C81" s="72" t="s">
        <v>163</v>
      </c>
      <c r="D81" s="71" t="s">
        <v>153</v>
      </c>
      <c r="E81" s="72" t="s">
        <v>152</v>
      </c>
      <c r="F81" s="71">
        <v>44</v>
      </c>
      <c r="G81" s="70" t="s">
        <v>162</v>
      </c>
      <c r="H81" s="69">
        <v>2600</v>
      </c>
      <c r="I81" s="68"/>
    </row>
    <row r="82" spans="1:9" x14ac:dyDescent="0.5">
      <c r="A82" s="71">
        <v>81</v>
      </c>
      <c r="B82" s="72" t="s">
        <v>187</v>
      </c>
      <c r="C82" s="72" t="s">
        <v>154</v>
      </c>
      <c r="D82" s="71" t="s">
        <v>153</v>
      </c>
      <c r="E82" s="72" t="s">
        <v>147</v>
      </c>
      <c r="F82" s="71">
        <v>52</v>
      </c>
      <c r="G82" s="70" t="s">
        <v>172</v>
      </c>
      <c r="H82" s="69">
        <v>3800</v>
      </c>
      <c r="I82" s="68"/>
    </row>
    <row r="83" spans="1:9" x14ac:dyDescent="0.5">
      <c r="A83" s="71">
        <v>82</v>
      </c>
      <c r="B83" s="72" t="s">
        <v>186</v>
      </c>
      <c r="C83" s="72" t="s">
        <v>178</v>
      </c>
      <c r="D83" s="71" t="s">
        <v>153</v>
      </c>
      <c r="E83" s="72" t="s">
        <v>164</v>
      </c>
      <c r="F83" s="71">
        <v>38</v>
      </c>
      <c r="G83" s="70" t="s">
        <v>172</v>
      </c>
      <c r="H83" s="69">
        <v>4700</v>
      </c>
      <c r="I83" s="68"/>
    </row>
    <row r="84" spans="1:9" x14ac:dyDescent="0.5">
      <c r="A84" s="71">
        <v>83</v>
      </c>
      <c r="B84" s="72" t="s">
        <v>185</v>
      </c>
      <c r="C84" s="72" t="s">
        <v>182</v>
      </c>
      <c r="D84" s="71" t="s">
        <v>153</v>
      </c>
      <c r="E84" s="72" t="s">
        <v>157</v>
      </c>
      <c r="F84" s="71">
        <v>48</v>
      </c>
      <c r="G84" s="70" t="s">
        <v>162</v>
      </c>
      <c r="H84" s="69">
        <v>4600</v>
      </c>
      <c r="I84" s="68"/>
    </row>
    <row r="85" spans="1:9" x14ac:dyDescent="0.5">
      <c r="A85" s="71">
        <v>84</v>
      </c>
      <c r="B85" s="72" t="s">
        <v>184</v>
      </c>
      <c r="C85" s="72" t="s">
        <v>167</v>
      </c>
      <c r="D85" s="71" t="s">
        <v>153</v>
      </c>
      <c r="E85" s="72" t="s">
        <v>183</v>
      </c>
      <c r="F85" s="71">
        <v>53</v>
      </c>
      <c r="G85" s="70" t="s">
        <v>162</v>
      </c>
      <c r="H85" s="69">
        <v>3100</v>
      </c>
      <c r="I85" s="68"/>
    </row>
    <row r="86" spans="1:9" x14ac:dyDescent="0.5">
      <c r="A86" s="71">
        <v>85</v>
      </c>
      <c r="B86" s="72" t="s">
        <v>181</v>
      </c>
      <c r="C86" s="72" t="s">
        <v>182</v>
      </c>
      <c r="D86" s="71" t="s">
        <v>153</v>
      </c>
      <c r="E86" s="72" t="s">
        <v>157</v>
      </c>
      <c r="F86" s="71">
        <v>25</v>
      </c>
      <c r="G86" s="70" t="s">
        <v>162</v>
      </c>
      <c r="H86" s="69">
        <v>2400</v>
      </c>
      <c r="I86" s="68"/>
    </row>
    <row r="87" spans="1:9" x14ac:dyDescent="0.5">
      <c r="A87" s="71">
        <v>86</v>
      </c>
      <c r="B87" s="72" t="s">
        <v>181</v>
      </c>
      <c r="C87" s="72" t="s">
        <v>180</v>
      </c>
      <c r="D87" s="71" t="s">
        <v>153</v>
      </c>
      <c r="E87" s="72" t="s">
        <v>179</v>
      </c>
      <c r="F87" s="71">
        <v>25</v>
      </c>
      <c r="G87" s="70" t="s">
        <v>162</v>
      </c>
      <c r="H87" s="69">
        <v>3100</v>
      </c>
      <c r="I87" s="68"/>
    </row>
    <row r="88" spans="1:9" x14ac:dyDescent="0.5">
      <c r="A88" s="71">
        <v>87</v>
      </c>
      <c r="B88" s="72" t="s">
        <v>155</v>
      </c>
      <c r="C88" s="72" t="s">
        <v>178</v>
      </c>
      <c r="D88" s="71" t="s">
        <v>153</v>
      </c>
      <c r="E88" s="72" t="s">
        <v>152</v>
      </c>
      <c r="F88" s="71">
        <v>37</v>
      </c>
      <c r="G88" s="70" t="s">
        <v>162</v>
      </c>
      <c r="H88" s="69">
        <v>2400</v>
      </c>
      <c r="I88" s="68"/>
    </row>
    <row r="89" spans="1:9" x14ac:dyDescent="0.5">
      <c r="A89" s="71">
        <v>88</v>
      </c>
      <c r="B89" s="72" t="s">
        <v>177</v>
      </c>
      <c r="C89" s="72" t="s">
        <v>176</v>
      </c>
      <c r="D89" s="71" t="s">
        <v>148</v>
      </c>
      <c r="E89" s="72" t="s">
        <v>147</v>
      </c>
      <c r="F89" s="71">
        <v>46</v>
      </c>
      <c r="G89" s="70" t="s">
        <v>172</v>
      </c>
      <c r="H89" s="69">
        <v>2800</v>
      </c>
      <c r="I89" s="68"/>
    </row>
    <row r="90" spans="1:9" x14ac:dyDescent="0.5">
      <c r="A90" s="71">
        <v>89</v>
      </c>
      <c r="B90" s="72" t="s">
        <v>175</v>
      </c>
      <c r="C90" s="72" t="s">
        <v>174</v>
      </c>
      <c r="D90" s="71" t="s">
        <v>148</v>
      </c>
      <c r="E90" s="72" t="s">
        <v>164</v>
      </c>
      <c r="F90" s="71">
        <v>35</v>
      </c>
      <c r="G90" s="70" t="s">
        <v>151</v>
      </c>
      <c r="H90" s="69">
        <v>2500</v>
      </c>
      <c r="I90" s="68"/>
    </row>
    <row r="91" spans="1:9" x14ac:dyDescent="0.5">
      <c r="A91" s="71">
        <v>90</v>
      </c>
      <c r="B91" s="72" t="s">
        <v>155</v>
      </c>
      <c r="C91" s="72" t="s">
        <v>173</v>
      </c>
      <c r="D91" s="71" t="s">
        <v>153</v>
      </c>
      <c r="E91" s="72" t="s">
        <v>157</v>
      </c>
      <c r="F91" s="71">
        <v>49</v>
      </c>
      <c r="G91" s="70" t="s">
        <v>172</v>
      </c>
      <c r="H91" s="69">
        <v>3800</v>
      </c>
      <c r="I91" s="68"/>
    </row>
    <row r="92" spans="1:9" x14ac:dyDescent="0.5">
      <c r="A92" s="71">
        <v>91</v>
      </c>
      <c r="B92" s="72" t="s">
        <v>20</v>
      </c>
      <c r="C92" s="72" t="s">
        <v>171</v>
      </c>
      <c r="D92" s="71" t="s">
        <v>153</v>
      </c>
      <c r="E92" s="72" t="s">
        <v>170</v>
      </c>
      <c r="F92" s="71">
        <v>32</v>
      </c>
      <c r="G92" s="70" t="s">
        <v>169</v>
      </c>
      <c r="H92" s="69">
        <v>2700</v>
      </c>
      <c r="I92" s="68"/>
    </row>
    <row r="93" spans="1:9" x14ac:dyDescent="0.5">
      <c r="A93" s="71">
        <v>92</v>
      </c>
      <c r="B93" s="72" t="s">
        <v>20</v>
      </c>
      <c r="C93" s="72" t="s">
        <v>165</v>
      </c>
      <c r="D93" s="71" t="s">
        <v>153</v>
      </c>
      <c r="E93" s="72" t="s">
        <v>157</v>
      </c>
      <c r="F93" s="71">
        <v>44</v>
      </c>
      <c r="G93" s="70" t="s">
        <v>162</v>
      </c>
      <c r="H93" s="69">
        <v>2900</v>
      </c>
      <c r="I93" s="68"/>
    </row>
    <row r="94" spans="1:9" x14ac:dyDescent="0.5">
      <c r="A94" s="71">
        <v>93</v>
      </c>
      <c r="B94" s="72" t="s">
        <v>168</v>
      </c>
      <c r="C94" s="72" t="s">
        <v>167</v>
      </c>
      <c r="D94" s="71" t="s">
        <v>153</v>
      </c>
      <c r="E94" s="72" t="s">
        <v>157</v>
      </c>
      <c r="F94" s="71">
        <v>49</v>
      </c>
      <c r="G94" s="70" t="s">
        <v>156</v>
      </c>
      <c r="H94" s="69">
        <v>2600</v>
      </c>
      <c r="I94" s="68"/>
    </row>
    <row r="95" spans="1:9" x14ac:dyDescent="0.5">
      <c r="A95" s="71">
        <v>94</v>
      </c>
      <c r="B95" s="72" t="s">
        <v>166</v>
      </c>
      <c r="C95" s="72" t="s">
        <v>165</v>
      </c>
      <c r="D95" s="71" t="s">
        <v>148</v>
      </c>
      <c r="E95" s="72" t="s">
        <v>164</v>
      </c>
      <c r="F95" s="71">
        <v>32</v>
      </c>
      <c r="G95" s="70" t="s">
        <v>162</v>
      </c>
      <c r="H95" s="69">
        <v>4400</v>
      </c>
      <c r="I95" s="68"/>
    </row>
    <row r="96" spans="1:9" x14ac:dyDescent="0.5">
      <c r="A96" s="71">
        <v>95</v>
      </c>
      <c r="B96" s="72" t="s">
        <v>155</v>
      </c>
      <c r="C96" s="72" t="s">
        <v>163</v>
      </c>
      <c r="D96" s="71" t="s">
        <v>148</v>
      </c>
      <c r="E96" s="72" t="s">
        <v>157</v>
      </c>
      <c r="F96" s="71">
        <v>44</v>
      </c>
      <c r="G96" s="70" t="s">
        <v>162</v>
      </c>
      <c r="H96" s="69">
        <v>2600</v>
      </c>
      <c r="I96" s="68"/>
    </row>
    <row r="97" spans="1:9" x14ac:dyDescent="0.5">
      <c r="A97" s="71">
        <v>96</v>
      </c>
      <c r="B97" s="72" t="s">
        <v>161</v>
      </c>
      <c r="C97" s="72" t="s">
        <v>154</v>
      </c>
      <c r="D97" s="71" t="s">
        <v>148</v>
      </c>
      <c r="E97" s="72" t="s">
        <v>157</v>
      </c>
      <c r="F97" s="71">
        <v>33</v>
      </c>
      <c r="G97" s="70" t="s">
        <v>160</v>
      </c>
      <c r="H97" s="69">
        <v>2900</v>
      </c>
      <c r="I97" s="68"/>
    </row>
    <row r="98" spans="1:9" x14ac:dyDescent="0.5">
      <c r="A98" s="71">
        <v>97</v>
      </c>
      <c r="B98" s="72" t="s">
        <v>159</v>
      </c>
      <c r="C98" s="72" t="s">
        <v>158</v>
      </c>
      <c r="D98" s="71" t="s">
        <v>148</v>
      </c>
      <c r="E98" s="72" t="s">
        <v>157</v>
      </c>
      <c r="F98" s="71">
        <v>29</v>
      </c>
      <c r="G98" s="70" t="s">
        <v>156</v>
      </c>
      <c r="H98" s="69">
        <v>3800</v>
      </c>
      <c r="I98" s="68"/>
    </row>
    <row r="99" spans="1:9" x14ac:dyDescent="0.5">
      <c r="A99" s="71">
        <v>98</v>
      </c>
      <c r="B99" s="72" t="s">
        <v>155</v>
      </c>
      <c r="C99" s="72" t="s">
        <v>154</v>
      </c>
      <c r="D99" s="71" t="s">
        <v>153</v>
      </c>
      <c r="E99" s="72" t="s">
        <v>152</v>
      </c>
      <c r="F99" s="71">
        <v>40</v>
      </c>
      <c r="G99" s="70" t="s">
        <v>151</v>
      </c>
      <c r="H99" s="69">
        <v>4700</v>
      </c>
      <c r="I99" s="68"/>
    </row>
    <row r="100" spans="1:9" x14ac:dyDescent="0.5">
      <c r="A100" s="71">
        <v>99</v>
      </c>
      <c r="B100" s="72" t="s">
        <v>150</v>
      </c>
      <c r="C100" s="72" t="s">
        <v>149</v>
      </c>
      <c r="D100" s="71" t="s">
        <v>148</v>
      </c>
      <c r="E100" s="72" t="s">
        <v>147</v>
      </c>
      <c r="F100" s="71">
        <v>40</v>
      </c>
      <c r="G100" s="70" t="s">
        <v>146</v>
      </c>
      <c r="H100" s="69">
        <v>4600</v>
      </c>
      <c r="I100" s="68"/>
    </row>
  </sheetData>
  <mergeCells count="1"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PRVI</vt:lpstr>
      <vt:lpstr>DRUGI</vt:lpstr>
      <vt:lpstr>TRECI</vt:lpstr>
      <vt:lpstr>CETVRTI</vt:lpstr>
      <vt:lpstr>PETI</vt:lpstr>
      <vt:lpstr>SESTI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ucenik</dc:creator>
  <cp:lastModifiedBy>Škola</cp:lastModifiedBy>
  <dcterms:created xsi:type="dcterms:W3CDTF">2023-02-14T13:01:51Z</dcterms:created>
  <dcterms:modified xsi:type="dcterms:W3CDTF">2023-03-08T07:44:33Z</dcterms:modified>
</cp:coreProperties>
</file>