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formule, funk, aps adresa" sheetId="2" r:id="rId2"/>
    <sheet name="grafikoni" sheetId="3" r:id="rId3"/>
  </sheets>
  <definedNames/>
  <calcPr fullCalcOnLoad="1"/>
</workbook>
</file>

<file path=xl/sharedStrings.xml><?xml version="1.0" encoding="utf-8"?>
<sst xmlns="http://schemas.openxmlformats.org/spreadsheetml/2006/main" count="73" uniqueCount="38">
  <si>
    <t>Broj</t>
  </si>
  <si>
    <t>Stranka</t>
  </si>
  <si>
    <t>Broj glasova</t>
  </si>
  <si>
    <t>Ukupan broj glasova s dijasporom</t>
  </si>
  <si>
    <t>Stvaran broj glasova (lažnih je 1,2%)</t>
  </si>
  <si>
    <t>Postotak</t>
  </si>
  <si>
    <t>HKDU</t>
  </si>
  <si>
    <t>HDZ</t>
  </si>
  <si>
    <t>SDP</t>
  </si>
  <si>
    <t>HSP</t>
  </si>
  <si>
    <t>DC</t>
  </si>
  <si>
    <t>LS</t>
  </si>
  <si>
    <t>HSLS</t>
  </si>
  <si>
    <t>SRP</t>
  </si>
  <si>
    <t>HNS</t>
  </si>
  <si>
    <t>HSU</t>
  </si>
  <si>
    <t>ZS</t>
  </si>
  <si>
    <t>IDS</t>
  </si>
  <si>
    <t>DA</t>
  </si>
  <si>
    <t>Nezavisni</t>
  </si>
  <si>
    <t>ukupni broj glasoava</t>
  </si>
  <si>
    <t>Sabor I</t>
  </si>
  <si>
    <t>Sabor II</t>
  </si>
  <si>
    <t>Sabor III</t>
  </si>
  <si>
    <t>Sabor IV</t>
  </si>
  <si>
    <t xml:space="preserve">Sabor IV </t>
  </si>
  <si>
    <t xml:space="preserve">Sabor III </t>
  </si>
  <si>
    <t xml:space="preserve">Sabor II </t>
  </si>
  <si>
    <t xml:space="preserve">Sabor I </t>
  </si>
  <si>
    <t>Broj mjesta u Saboru</t>
  </si>
  <si>
    <t>Ukupan broj glasova s dijasporom (dijaspora 5%)</t>
  </si>
  <si>
    <t xml:space="preserve"> ST Global Equity </t>
  </si>
  <si>
    <t xml:space="preserve"> Select Europe </t>
  </si>
  <si>
    <t xml:space="preserve"> HI-growth </t>
  </si>
  <si>
    <t xml:space="preserve"> Raiffeisen Active </t>
  </si>
  <si>
    <t xml:space="preserve"> ZB euroaktiv </t>
  </si>
  <si>
    <t xml:space="preserve"> Global Equity </t>
  </si>
  <si>
    <t xml:space="preserve"> Ilirika JI Europa - JIE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</si>
</sst>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20"/>
      <color indexed="9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4" borderId="1" xfId="0" applyNumberFormat="1" applyFill="1" applyBorder="1" applyAlignment="1">
      <alignment horizontal="center" wrapText="1"/>
    </xf>
    <xf numFmtId="3" fontId="0" fillId="5" borderId="2" xfId="0" applyNumberFormat="1" applyFill="1" applyBorder="1" applyAlignment="1">
      <alignment horizontal="center"/>
    </xf>
    <xf numFmtId="10" fontId="0" fillId="5" borderId="2" xfId="15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0" fontId="0" fillId="5" borderId="1" xfId="15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5" fillId="6" borderId="1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5" borderId="2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7" borderId="8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85725</xdr:rowOff>
    </xdr:from>
    <xdr:to>
      <xdr:col>9</xdr:col>
      <xdr:colOff>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09600" y="247650"/>
          <a:ext cx="5553075" cy="285750"/>
        </a:xfrm>
        <a:prstGeom prst="wedgeRectCallout">
          <a:avLst>
            <a:gd name="adj1" fmla="val -773"/>
            <a:gd name="adj2" fmla="val 156666"/>
          </a:avLst>
        </a:prstGeom>
        <a:solidFill>
          <a:srgbClr val="FFCC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NA TEMELJU OVE TABLICE NAPRAVITE GRAFIKON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</xdr:row>
      <xdr:rowOff>0</xdr:rowOff>
    </xdr:from>
    <xdr:to>
      <xdr:col>6</xdr:col>
      <xdr:colOff>828675</xdr:colOff>
      <xdr:row>4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1962150" y="323850"/>
          <a:ext cx="4381500" cy="457200"/>
        </a:xfrm>
        <a:prstGeom prst="horizontalScrol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POPUNITE TABLICU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6</xdr:col>
      <xdr:colOff>800100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914400" y="0"/>
          <a:ext cx="5400675" cy="904875"/>
        </a:xfrm>
        <a:prstGeom prst="horizontalScrol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NAPRAVITE GRAFIKON KOJI POKAZUJE ODNOS STRANAKA U POSTOTCIMA</a:t>
          </a:r>
        </a:p>
      </xdr:txBody>
    </xdr:sp>
    <xdr:clientData/>
  </xdr:twoCellAnchor>
  <xdr:twoCellAnchor>
    <xdr:from>
      <xdr:col>7</xdr:col>
      <xdr:colOff>342900</xdr:colOff>
      <xdr:row>4</xdr:row>
      <xdr:rowOff>0</xdr:rowOff>
    </xdr:from>
    <xdr:to>
      <xdr:col>9</xdr:col>
      <xdr:colOff>361950</xdr:colOff>
      <xdr:row>7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6838950" y="647700"/>
          <a:ext cx="2352675" cy="1009650"/>
        </a:xfrm>
        <a:prstGeom prst="wedgeRoundRectCallout">
          <a:avLst>
            <a:gd name="adj1" fmla="val -71050"/>
            <a:gd name="adj2" fmla="val -39620"/>
          </a:avLst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GRAFIKON POSTAVITE U NOVI RADNI LIST</a:t>
          </a:r>
        </a:p>
      </xdr:txBody>
    </xdr:sp>
    <xdr:clientData/>
  </xdr:twoCellAnchor>
  <xdr:twoCellAnchor>
    <xdr:from>
      <xdr:col>0</xdr:col>
      <xdr:colOff>333375</xdr:colOff>
      <xdr:row>28</xdr:row>
      <xdr:rowOff>57150</xdr:rowOff>
    </xdr:from>
    <xdr:to>
      <xdr:col>6</xdr:col>
      <xdr:colOff>266700</xdr:colOff>
      <xdr:row>35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333375" y="5095875"/>
          <a:ext cx="5448300" cy="1171575"/>
        </a:xfrm>
        <a:prstGeom prst="horizontalScrol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IZRAČUNAJTE KOLIKO ĆE STRANKE BITI ZASTUPNJENE PO BROJU ZASTUPNIKA U SVIM VARIJANTAMA SABORA</a:t>
          </a:r>
        </a:p>
      </xdr:txBody>
    </xdr:sp>
    <xdr:clientData/>
  </xdr:twoCellAnchor>
  <xdr:twoCellAnchor>
    <xdr:from>
      <xdr:col>6</xdr:col>
      <xdr:colOff>133350</xdr:colOff>
      <xdr:row>40</xdr:row>
      <xdr:rowOff>0</xdr:rowOff>
    </xdr:from>
    <xdr:to>
      <xdr:col>7</xdr:col>
      <xdr:colOff>1504950</xdr:colOff>
      <xdr:row>48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5648325" y="6896100"/>
          <a:ext cx="2352675" cy="1533525"/>
        </a:xfrm>
        <a:prstGeom prst="wedgeRoundRectCallout">
          <a:avLst>
            <a:gd name="adj1" fmla="val -41092"/>
            <a:gd name="adj2" fmla="val 40060"/>
          </a:avLst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NAPRAVITE GRAFIKON KOJI POKAZUJE ODNOS STRANAKA PO BROJU ZASTUPNIKA ZA SVE VARIJANTE SABORA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104775</xdr:colOff>
      <xdr:row>51</xdr:row>
      <xdr:rowOff>161925</xdr:rowOff>
    </xdr:from>
    <xdr:to>
      <xdr:col>7</xdr:col>
      <xdr:colOff>1552575</xdr:colOff>
      <xdr:row>55</xdr:row>
      <xdr:rowOff>19050</xdr:rowOff>
    </xdr:to>
    <xdr:sp>
      <xdr:nvSpPr>
        <xdr:cNvPr id="5" name="AutoShape 8"/>
        <xdr:cNvSpPr>
          <a:spLocks/>
        </xdr:cNvSpPr>
      </xdr:nvSpPr>
      <xdr:spPr>
        <a:xfrm>
          <a:off x="5619750" y="8943975"/>
          <a:ext cx="2428875" cy="542925"/>
        </a:xfrm>
        <a:prstGeom prst="wedgeRoundRectCallout">
          <a:avLst>
            <a:gd name="adj1" fmla="val -18236"/>
            <a:gd name="adj2" fmla="val -130703"/>
          </a:avLst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GRAFIKON POSTAVITE U NOVI RADNI 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14"/>
  <sheetViews>
    <sheetView tabSelected="1" workbookViewId="0" topLeftCell="A1">
      <selection activeCell="G21" sqref="G21"/>
    </sheetView>
  </sheetViews>
  <sheetFormatPr defaultColWidth="9.140625" defaultRowHeight="12.75"/>
  <cols>
    <col min="2" max="2" width="19.28125" style="0" bestFit="1" customWidth="1"/>
  </cols>
  <sheetData>
    <row r="7" spans="3:9" ht="12.75">
      <c r="C7" s="29">
        <v>2005</v>
      </c>
      <c r="D7" s="29">
        <v>2006</v>
      </c>
      <c r="E7" s="29">
        <v>2007</v>
      </c>
      <c r="F7" s="29">
        <v>2008</v>
      </c>
      <c r="G7" s="29">
        <v>2009</v>
      </c>
      <c r="H7" s="29">
        <v>2010</v>
      </c>
      <c r="I7" s="29">
        <v>2011</v>
      </c>
    </row>
    <row r="8" spans="2:9" ht="12.75">
      <c r="B8" s="29" t="s">
        <v>31</v>
      </c>
      <c r="C8" s="30">
        <v>8.6044</v>
      </c>
      <c r="D8" s="30">
        <v>110.73</v>
      </c>
      <c r="E8" s="30">
        <v>189.7305</v>
      </c>
      <c r="F8" s="30">
        <v>121.67</v>
      </c>
      <c r="G8" s="30">
        <v>53.6095</v>
      </c>
      <c r="H8" s="30">
        <v>-14.451</v>
      </c>
      <c r="I8" s="30">
        <v>-82.5115</v>
      </c>
    </row>
    <row r="9" spans="2:9" ht="12.75">
      <c r="B9" s="29" t="s">
        <v>32</v>
      </c>
      <c r="C9" s="30">
        <v>10.5712</v>
      </c>
      <c r="D9" s="30">
        <v>132</v>
      </c>
      <c r="E9" s="30">
        <v>99.8265</v>
      </c>
      <c r="F9" s="30">
        <v>147.6236</v>
      </c>
      <c r="G9" s="30">
        <v>195.4207</v>
      </c>
      <c r="H9" s="30">
        <v>243.2178</v>
      </c>
      <c r="I9" s="30">
        <v>291.0149</v>
      </c>
    </row>
    <row r="10" spans="2:9" ht="12.75">
      <c r="B10" s="29" t="s">
        <v>33</v>
      </c>
      <c r="C10" s="30">
        <v>8.8553</v>
      </c>
      <c r="D10" s="30">
        <v>112.63</v>
      </c>
      <c r="E10" s="30">
        <v>112.63</v>
      </c>
      <c r="F10" s="30">
        <v>141.3446</v>
      </c>
      <c r="G10" s="30">
        <v>170.0592</v>
      </c>
      <c r="H10" s="30">
        <v>198.7738</v>
      </c>
      <c r="I10" s="30">
        <v>227.4884</v>
      </c>
    </row>
    <row r="11" spans="2:9" ht="12.75">
      <c r="B11" s="29" t="s">
        <v>34</v>
      </c>
      <c r="C11" s="30">
        <v>129.3</v>
      </c>
      <c r="D11" s="30">
        <v>8.8464</v>
      </c>
      <c r="E11" s="30">
        <v>8.8464</v>
      </c>
      <c r="F11" s="30">
        <v>99.8265</v>
      </c>
      <c r="G11" s="30">
        <v>190.8066</v>
      </c>
      <c r="H11" s="30">
        <v>281.7867</v>
      </c>
      <c r="I11" s="30">
        <v>372.7668</v>
      </c>
    </row>
    <row r="12" spans="2:9" ht="12.75">
      <c r="B12" s="29" t="s">
        <v>35</v>
      </c>
      <c r="C12" s="30">
        <v>121.67</v>
      </c>
      <c r="D12" s="30">
        <v>186.75</v>
      </c>
      <c r="E12" s="30">
        <v>186.75</v>
      </c>
      <c r="F12" s="30">
        <v>112.63</v>
      </c>
      <c r="G12" s="30">
        <v>38.51</v>
      </c>
      <c r="H12" s="30">
        <v>-35.61</v>
      </c>
      <c r="I12" s="30">
        <v>-109.73</v>
      </c>
    </row>
    <row r="13" spans="2:9" ht="12.75">
      <c r="B13" s="29" t="s">
        <v>36</v>
      </c>
      <c r="C13" s="30">
        <v>147.6236</v>
      </c>
      <c r="D13" s="30">
        <v>128.43</v>
      </c>
      <c r="E13" s="30">
        <v>8.6044</v>
      </c>
      <c r="F13" s="30">
        <v>186.75</v>
      </c>
      <c r="G13" s="30">
        <v>364.8956</v>
      </c>
      <c r="H13" s="30">
        <v>543.0412</v>
      </c>
      <c r="I13" s="30">
        <v>721.1868</v>
      </c>
    </row>
    <row r="14" spans="2:9" ht="12.75">
      <c r="B14" s="29" t="s">
        <v>37</v>
      </c>
      <c r="C14" s="30">
        <v>141.3446</v>
      </c>
      <c r="D14" s="30">
        <v>30.157</v>
      </c>
      <c r="E14" s="30">
        <v>10.5712</v>
      </c>
      <c r="F14" s="30">
        <v>128.43</v>
      </c>
      <c r="G14" s="30">
        <v>246.2888</v>
      </c>
      <c r="H14" s="30">
        <v>364.1476</v>
      </c>
      <c r="I14" s="30">
        <v>482.0064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I26"/>
  <sheetViews>
    <sheetView workbookViewId="0" topLeftCell="A1">
      <selection activeCell="F26" sqref="F26"/>
    </sheetView>
  </sheetViews>
  <sheetFormatPr defaultColWidth="9.140625" defaultRowHeight="12.75"/>
  <cols>
    <col min="2" max="7" width="14.7109375" style="0" customWidth="1"/>
    <col min="8" max="8" width="13.7109375" style="0" customWidth="1"/>
  </cols>
  <sheetData>
    <row r="6" ht="16.5" thickBot="1">
      <c r="B6" s="1"/>
    </row>
    <row r="7" spans="2:8" ht="51.75" customHeight="1" thickBot="1">
      <c r="B7" s="2" t="s">
        <v>0</v>
      </c>
      <c r="C7" s="2" t="s">
        <v>1</v>
      </c>
      <c r="D7" s="2" t="s">
        <v>2</v>
      </c>
      <c r="E7" s="2" t="s">
        <v>30</v>
      </c>
      <c r="F7" s="2" t="s">
        <v>4</v>
      </c>
      <c r="G7" s="2" t="s">
        <v>5</v>
      </c>
      <c r="H7" s="2"/>
    </row>
    <row r="8" spans="2:8" ht="13.5" thickBot="1">
      <c r="B8" s="3">
        <v>1</v>
      </c>
      <c r="C8" s="3" t="s">
        <v>6</v>
      </c>
      <c r="D8" s="4">
        <v>10254</v>
      </c>
      <c r="E8" s="12"/>
      <c r="F8" s="12"/>
      <c r="G8" s="13"/>
      <c r="H8" s="21"/>
    </row>
    <row r="9" spans="2:8" ht="13.5" thickBot="1">
      <c r="B9" s="5">
        <v>2</v>
      </c>
      <c r="C9" s="5" t="s">
        <v>7</v>
      </c>
      <c r="D9" s="6">
        <v>712325</v>
      </c>
      <c r="E9" s="12"/>
      <c r="F9" s="12"/>
      <c r="G9" s="13"/>
      <c r="H9" s="21"/>
    </row>
    <row r="10" spans="2:8" ht="13.5" thickBot="1">
      <c r="B10" s="5">
        <v>3</v>
      </c>
      <c r="C10" s="5" t="s">
        <v>8</v>
      </c>
      <c r="D10" s="6">
        <v>650564</v>
      </c>
      <c r="E10" s="12"/>
      <c r="F10" s="12"/>
      <c r="G10" s="13"/>
      <c r="H10" s="21"/>
    </row>
    <row r="11" spans="2:8" ht="13.5" thickBot="1">
      <c r="B11" s="5">
        <v>4</v>
      </c>
      <c r="C11" s="5" t="s">
        <v>9</v>
      </c>
      <c r="D11" s="6">
        <v>102567</v>
      </c>
      <c r="E11" s="12"/>
      <c r="F11" s="12"/>
      <c r="G11" s="13"/>
      <c r="H11" s="21"/>
    </row>
    <row r="12" spans="2:8" ht="13.5" thickBot="1">
      <c r="B12" s="5">
        <v>5</v>
      </c>
      <c r="C12" s="5" t="s">
        <v>10</v>
      </c>
      <c r="D12" s="6">
        <v>202302</v>
      </c>
      <c r="E12" s="12"/>
      <c r="F12" s="12"/>
      <c r="G12" s="13"/>
      <c r="H12" s="21"/>
    </row>
    <row r="13" spans="2:8" ht="13.5" thickBot="1">
      <c r="B13" s="5">
        <v>6</v>
      </c>
      <c r="C13" s="5" t="s">
        <v>11</v>
      </c>
      <c r="D13" s="6">
        <v>80235</v>
      </c>
      <c r="E13" s="12"/>
      <c r="F13" s="12"/>
      <c r="G13" s="13"/>
      <c r="H13" s="21"/>
    </row>
    <row r="14" spans="2:8" ht="13.5" thickBot="1">
      <c r="B14" s="5">
        <v>7</v>
      </c>
      <c r="C14" s="5" t="s">
        <v>12</v>
      </c>
      <c r="D14" s="6">
        <v>152301</v>
      </c>
      <c r="E14" s="12"/>
      <c r="F14" s="12"/>
      <c r="G14" s="13"/>
      <c r="H14" s="21"/>
    </row>
    <row r="15" spans="2:8" ht="13.5" thickBot="1">
      <c r="B15" s="5">
        <v>8</v>
      </c>
      <c r="C15" s="5" t="s">
        <v>13</v>
      </c>
      <c r="D15" s="6">
        <v>10256</v>
      </c>
      <c r="E15" s="12"/>
      <c r="F15" s="12"/>
      <c r="G15" s="13"/>
      <c r="H15" s="21"/>
    </row>
    <row r="16" spans="2:8" ht="13.5" thickBot="1">
      <c r="B16" s="5">
        <v>9</v>
      </c>
      <c r="C16" s="5" t="s">
        <v>14</v>
      </c>
      <c r="D16" s="6">
        <v>211230</v>
      </c>
      <c r="E16" s="12"/>
      <c r="F16" s="12"/>
      <c r="G16" s="13"/>
      <c r="H16" s="21"/>
    </row>
    <row r="17" spans="2:8" ht="13.5" thickBot="1">
      <c r="B17" s="5">
        <v>10</v>
      </c>
      <c r="C17" s="5" t="s">
        <v>15</v>
      </c>
      <c r="D17" s="6">
        <v>45023</v>
      </c>
      <c r="E17" s="12"/>
      <c r="F17" s="12"/>
      <c r="G17" s="13"/>
      <c r="H17" s="21"/>
    </row>
    <row r="18" spans="2:8" ht="13.5" thickBot="1">
      <c r="B18" s="5">
        <v>11</v>
      </c>
      <c r="C18" s="5" t="s">
        <v>16</v>
      </c>
      <c r="D18" s="6">
        <v>10236</v>
      </c>
      <c r="E18" s="12"/>
      <c r="F18" s="12"/>
      <c r="G18" s="13"/>
      <c r="H18" s="21"/>
    </row>
    <row r="19" spans="2:8" ht="13.5" thickBot="1">
      <c r="B19" s="5">
        <v>12</v>
      </c>
      <c r="C19" s="5" t="s">
        <v>17</v>
      </c>
      <c r="D19" s="6">
        <v>74021</v>
      </c>
      <c r="E19" s="12"/>
      <c r="F19" s="12"/>
      <c r="G19" s="13"/>
      <c r="H19" s="21"/>
    </row>
    <row r="20" spans="2:8" ht="13.5" thickBot="1">
      <c r="B20" s="5">
        <v>13</v>
      </c>
      <c r="C20" s="5" t="s">
        <v>18</v>
      </c>
      <c r="D20" s="6">
        <v>5623</v>
      </c>
      <c r="E20" s="12"/>
      <c r="F20" s="12"/>
      <c r="G20" s="13"/>
      <c r="H20" s="21"/>
    </row>
    <row r="21" spans="2:9" ht="13.5" thickBot="1">
      <c r="B21" s="7">
        <v>14</v>
      </c>
      <c r="C21" s="7" t="s">
        <v>19</v>
      </c>
      <c r="D21" s="8">
        <v>54216</v>
      </c>
      <c r="E21" s="12"/>
      <c r="F21" s="12"/>
      <c r="G21" s="13"/>
      <c r="H21" s="21"/>
      <c r="I21" s="9"/>
    </row>
    <row r="22" spans="2:8" s="10" customFormat="1" ht="13.5" customHeight="1" thickBot="1">
      <c r="B22" s="24" t="s">
        <v>20</v>
      </c>
      <c r="C22" s="25"/>
      <c r="D22" s="11"/>
      <c r="E22" s="11"/>
      <c r="F22" s="11"/>
      <c r="G22" s="13"/>
      <c r="H22" s="20"/>
    </row>
    <row r="26" spans="2:3" ht="39" customHeight="1">
      <c r="B26" s="22"/>
      <c r="C26" s="23"/>
    </row>
  </sheetData>
  <mergeCells count="1">
    <mergeCell ref="B22:C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G56"/>
  <sheetViews>
    <sheetView workbookViewId="0" topLeftCell="A1">
      <selection activeCell="D58" sqref="D58"/>
    </sheetView>
  </sheetViews>
  <sheetFormatPr defaultColWidth="9.140625" defaultRowHeight="12.75"/>
  <cols>
    <col min="2" max="7" width="14.7109375" style="0" customWidth="1"/>
    <col min="8" max="8" width="25.8515625" style="0" bestFit="1" customWidth="1"/>
  </cols>
  <sheetData>
    <row r="6" ht="13.5" thickBot="1"/>
    <row r="7" spans="2:7" ht="40.5" customHeight="1" thickBot="1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8" spans="2:7" ht="13.5" thickBot="1">
      <c r="B8" s="3">
        <v>1</v>
      </c>
      <c r="C8" s="3" t="s">
        <v>6</v>
      </c>
      <c r="D8" s="4">
        <v>10254</v>
      </c>
      <c r="E8" s="12">
        <f>'formule, funk, aps adresa'!E8</f>
        <v>0</v>
      </c>
      <c r="F8" s="12">
        <f>'formule, funk, aps adresa'!F8</f>
        <v>0</v>
      </c>
      <c r="G8" s="13">
        <f>'formule, funk, aps adresa'!G8</f>
        <v>0</v>
      </c>
    </row>
    <row r="9" spans="2:7" ht="13.5" thickBot="1">
      <c r="B9" s="5">
        <v>2</v>
      </c>
      <c r="C9" s="5" t="s">
        <v>7</v>
      </c>
      <c r="D9" s="6">
        <v>712325</v>
      </c>
      <c r="E9" s="12">
        <f>'formule, funk, aps adresa'!E9</f>
        <v>0</v>
      </c>
      <c r="F9" s="12">
        <f>'formule, funk, aps adresa'!F9</f>
        <v>0</v>
      </c>
      <c r="G9" s="13">
        <f>'formule, funk, aps adresa'!G9</f>
        <v>0</v>
      </c>
    </row>
    <row r="10" spans="2:7" ht="13.5" thickBot="1">
      <c r="B10" s="5">
        <v>3</v>
      </c>
      <c r="C10" s="5" t="s">
        <v>8</v>
      </c>
      <c r="D10" s="6">
        <v>650564</v>
      </c>
      <c r="E10" s="12">
        <f>'formule, funk, aps adresa'!E10</f>
        <v>0</v>
      </c>
      <c r="F10" s="12">
        <f>'formule, funk, aps adresa'!F10</f>
        <v>0</v>
      </c>
      <c r="G10" s="13">
        <f>'formule, funk, aps adresa'!G10</f>
        <v>0</v>
      </c>
    </row>
    <row r="11" spans="2:7" ht="13.5" thickBot="1">
      <c r="B11" s="5">
        <v>4</v>
      </c>
      <c r="C11" s="5" t="s">
        <v>9</v>
      </c>
      <c r="D11" s="6">
        <v>102567</v>
      </c>
      <c r="E11" s="12">
        <f>'formule, funk, aps adresa'!E11</f>
        <v>0</v>
      </c>
      <c r="F11" s="12">
        <f>'formule, funk, aps adresa'!F11</f>
        <v>0</v>
      </c>
      <c r="G11" s="13">
        <f>'formule, funk, aps adresa'!G11</f>
        <v>0</v>
      </c>
    </row>
    <row r="12" spans="2:7" ht="13.5" thickBot="1">
      <c r="B12" s="5">
        <v>5</v>
      </c>
      <c r="C12" s="5" t="s">
        <v>10</v>
      </c>
      <c r="D12" s="6">
        <v>202302</v>
      </c>
      <c r="E12" s="12">
        <f>'formule, funk, aps adresa'!E12</f>
        <v>0</v>
      </c>
      <c r="F12" s="12">
        <f>'formule, funk, aps adresa'!F12</f>
        <v>0</v>
      </c>
      <c r="G12" s="13">
        <f>'formule, funk, aps adresa'!G12</f>
        <v>0</v>
      </c>
    </row>
    <row r="13" spans="2:7" ht="13.5" thickBot="1">
      <c r="B13" s="5">
        <v>6</v>
      </c>
      <c r="C13" s="5" t="s">
        <v>11</v>
      </c>
      <c r="D13" s="6">
        <v>80235</v>
      </c>
      <c r="E13" s="12">
        <f>'formule, funk, aps adresa'!E13</f>
        <v>0</v>
      </c>
      <c r="F13" s="12">
        <f>'formule, funk, aps adresa'!F13</f>
        <v>0</v>
      </c>
      <c r="G13" s="13">
        <f>'formule, funk, aps adresa'!G13</f>
        <v>0</v>
      </c>
    </row>
    <row r="14" spans="2:7" ht="13.5" thickBot="1">
      <c r="B14" s="5">
        <v>7</v>
      </c>
      <c r="C14" s="5" t="s">
        <v>12</v>
      </c>
      <c r="D14" s="6">
        <v>152301</v>
      </c>
      <c r="E14" s="12">
        <f>'formule, funk, aps adresa'!E14</f>
        <v>0</v>
      </c>
      <c r="F14" s="12">
        <f>'formule, funk, aps adresa'!F14</f>
        <v>0</v>
      </c>
      <c r="G14" s="13">
        <f>'formule, funk, aps adresa'!G14</f>
        <v>0</v>
      </c>
    </row>
    <row r="15" spans="2:7" ht="13.5" thickBot="1">
      <c r="B15" s="5">
        <v>8</v>
      </c>
      <c r="C15" s="5" t="s">
        <v>13</v>
      </c>
      <c r="D15" s="6">
        <v>10256</v>
      </c>
      <c r="E15" s="12">
        <f>'formule, funk, aps adresa'!E15</f>
        <v>0</v>
      </c>
      <c r="F15" s="12">
        <f>'formule, funk, aps adresa'!F15</f>
        <v>0</v>
      </c>
      <c r="G15" s="13">
        <f>'formule, funk, aps adresa'!G15</f>
        <v>0</v>
      </c>
    </row>
    <row r="16" spans="2:7" ht="13.5" thickBot="1">
      <c r="B16" s="5">
        <v>9</v>
      </c>
      <c r="C16" s="5" t="s">
        <v>14</v>
      </c>
      <c r="D16" s="6">
        <v>211230</v>
      </c>
      <c r="E16" s="12">
        <f>'formule, funk, aps adresa'!E16</f>
        <v>0</v>
      </c>
      <c r="F16" s="12">
        <f>'formule, funk, aps adresa'!F16</f>
        <v>0</v>
      </c>
      <c r="G16" s="13">
        <f>'formule, funk, aps adresa'!G16</f>
        <v>0</v>
      </c>
    </row>
    <row r="17" spans="2:7" ht="13.5" thickBot="1">
      <c r="B17" s="5">
        <v>10</v>
      </c>
      <c r="C17" s="5" t="s">
        <v>15</v>
      </c>
      <c r="D17" s="6">
        <v>45023</v>
      </c>
      <c r="E17" s="12">
        <f>'formule, funk, aps adresa'!E17</f>
        <v>0</v>
      </c>
      <c r="F17" s="12">
        <f>'formule, funk, aps adresa'!F17</f>
        <v>0</v>
      </c>
      <c r="G17" s="13">
        <f>'formule, funk, aps adresa'!G17</f>
        <v>0</v>
      </c>
    </row>
    <row r="18" spans="2:7" ht="13.5" thickBot="1">
      <c r="B18" s="5">
        <v>11</v>
      </c>
      <c r="C18" s="5" t="s">
        <v>16</v>
      </c>
      <c r="D18" s="6">
        <v>10236</v>
      </c>
      <c r="E18" s="12">
        <f>'formule, funk, aps adresa'!E18</f>
        <v>0</v>
      </c>
      <c r="F18" s="12">
        <f>'formule, funk, aps adresa'!F18</f>
        <v>0</v>
      </c>
      <c r="G18" s="13">
        <f>'formule, funk, aps adresa'!G18</f>
        <v>0</v>
      </c>
    </row>
    <row r="19" spans="2:7" ht="13.5" thickBot="1">
      <c r="B19" s="5">
        <v>12</v>
      </c>
      <c r="C19" s="5" t="s">
        <v>17</v>
      </c>
      <c r="D19" s="6">
        <v>74021</v>
      </c>
      <c r="E19" s="12">
        <f>'formule, funk, aps adresa'!E19</f>
        <v>0</v>
      </c>
      <c r="F19" s="12">
        <f>'formule, funk, aps adresa'!F19</f>
        <v>0</v>
      </c>
      <c r="G19" s="13">
        <f>'formule, funk, aps adresa'!G19</f>
        <v>0</v>
      </c>
    </row>
    <row r="20" spans="2:7" ht="13.5" thickBot="1">
      <c r="B20" s="5">
        <v>13</v>
      </c>
      <c r="C20" s="5" t="s">
        <v>18</v>
      </c>
      <c r="D20" s="6">
        <v>5623</v>
      </c>
      <c r="E20" s="12">
        <f>'formule, funk, aps adresa'!E20</f>
        <v>0</v>
      </c>
      <c r="F20" s="12">
        <f>'formule, funk, aps adresa'!F20</f>
        <v>0</v>
      </c>
      <c r="G20" s="13">
        <f>'formule, funk, aps adresa'!G20</f>
        <v>0</v>
      </c>
    </row>
    <row r="21" spans="2:7" ht="13.5" thickBot="1">
      <c r="B21" s="7">
        <v>14</v>
      </c>
      <c r="C21" s="7" t="s">
        <v>19</v>
      </c>
      <c r="D21" s="8">
        <v>54216</v>
      </c>
      <c r="E21" s="12">
        <f>'formule, funk, aps adresa'!E21</f>
        <v>0</v>
      </c>
      <c r="F21" s="12">
        <f>'formule, funk, aps adresa'!F21</f>
        <v>0</v>
      </c>
      <c r="G21" s="13">
        <f>'formule, funk, aps adresa'!G21</f>
        <v>0</v>
      </c>
    </row>
    <row r="22" spans="2:7" ht="13.5" thickBot="1">
      <c r="B22" s="24" t="s">
        <v>20</v>
      </c>
      <c r="C22" s="25"/>
      <c r="D22" s="11">
        <f>'formule, funk, aps adresa'!D22</f>
        <v>0</v>
      </c>
      <c r="E22" s="14">
        <f>'formule, funk, aps adresa'!E22</f>
        <v>0</v>
      </c>
      <c r="F22" s="14">
        <f>'formule, funk, aps adresa'!F22</f>
        <v>0</v>
      </c>
      <c r="G22" s="15">
        <f>'formule, funk, aps adresa'!G22</f>
        <v>0</v>
      </c>
    </row>
    <row r="36" ht="13.5" thickBot="1"/>
    <row r="37" spans="3:6" ht="13.5" thickBot="1">
      <c r="C37" s="26" t="s">
        <v>29</v>
      </c>
      <c r="D37" s="27"/>
      <c r="E37" s="27"/>
      <c r="F37" s="28"/>
    </row>
    <row r="38" spans="3:6" ht="13.5" thickBot="1">
      <c r="C38" s="17" t="s">
        <v>28</v>
      </c>
      <c r="D38" s="17" t="s">
        <v>27</v>
      </c>
      <c r="E38" s="17" t="s">
        <v>26</v>
      </c>
      <c r="F38" s="17" t="s">
        <v>25</v>
      </c>
    </row>
    <row r="39" spans="3:6" ht="13.5" thickBot="1">
      <c r="C39" s="17">
        <v>197</v>
      </c>
      <c r="D39" s="17">
        <v>252</v>
      </c>
      <c r="E39" s="17">
        <v>198</v>
      </c>
      <c r="F39" s="17">
        <v>302</v>
      </c>
    </row>
    <row r="40" ht="3" customHeight="1" thickBot="1"/>
    <row r="41" spans="2:6" ht="13.5" thickBot="1">
      <c r="B41" s="2" t="s">
        <v>1</v>
      </c>
      <c r="C41" s="2" t="s">
        <v>21</v>
      </c>
      <c r="D41" s="2" t="s">
        <v>22</v>
      </c>
      <c r="E41" s="2" t="s">
        <v>23</v>
      </c>
      <c r="F41" s="2" t="s">
        <v>24</v>
      </c>
    </row>
    <row r="42" spans="2:6" ht="13.5" thickBot="1">
      <c r="B42" s="3" t="s">
        <v>6</v>
      </c>
      <c r="C42" s="19"/>
      <c r="D42" s="19"/>
      <c r="E42" s="19"/>
      <c r="F42" s="19"/>
    </row>
    <row r="43" spans="2:6" ht="13.5" thickBot="1">
      <c r="B43" s="5" t="s">
        <v>7</v>
      </c>
      <c r="C43" s="19"/>
      <c r="D43" s="19"/>
      <c r="E43" s="19"/>
      <c r="F43" s="19"/>
    </row>
    <row r="44" spans="2:6" ht="13.5" thickBot="1">
      <c r="B44" s="5" t="s">
        <v>8</v>
      </c>
      <c r="C44" s="19"/>
      <c r="D44" s="19"/>
      <c r="E44" s="19"/>
      <c r="F44" s="19"/>
    </row>
    <row r="45" spans="2:6" ht="13.5" thickBot="1">
      <c r="B45" s="5" t="s">
        <v>9</v>
      </c>
      <c r="C45" s="19"/>
      <c r="D45" s="19"/>
      <c r="E45" s="19"/>
      <c r="F45" s="19"/>
    </row>
    <row r="46" spans="2:6" ht="13.5" thickBot="1">
      <c r="B46" s="5" t="s">
        <v>10</v>
      </c>
      <c r="C46" s="19"/>
      <c r="D46" s="19"/>
      <c r="E46" s="19"/>
      <c r="F46" s="19"/>
    </row>
    <row r="47" spans="2:6" ht="13.5" thickBot="1">
      <c r="B47" s="5" t="s">
        <v>11</v>
      </c>
      <c r="C47" s="19"/>
      <c r="D47" s="19"/>
      <c r="E47" s="19"/>
      <c r="F47" s="19"/>
    </row>
    <row r="48" spans="2:7" ht="13.5" thickBot="1">
      <c r="B48" s="5" t="s">
        <v>12</v>
      </c>
      <c r="C48" s="19"/>
      <c r="D48" s="19"/>
      <c r="E48" s="19"/>
      <c r="F48" s="19"/>
      <c r="G48" s="9"/>
    </row>
    <row r="49" spans="2:6" ht="13.5" thickBot="1">
      <c r="B49" s="5" t="s">
        <v>13</v>
      </c>
      <c r="C49" s="19"/>
      <c r="D49" s="19"/>
      <c r="E49" s="19"/>
      <c r="F49" s="19"/>
    </row>
    <row r="50" spans="2:6" ht="13.5" thickBot="1">
      <c r="B50" s="5" t="s">
        <v>14</v>
      </c>
      <c r="C50" s="19"/>
      <c r="D50" s="19"/>
      <c r="E50" s="19"/>
      <c r="F50" s="19"/>
    </row>
    <row r="51" spans="2:6" ht="13.5" thickBot="1">
      <c r="B51" s="5" t="s">
        <v>15</v>
      </c>
      <c r="C51" s="19"/>
      <c r="D51" s="19"/>
      <c r="E51" s="19"/>
      <c r="F51" s="19"/>
    </row>
    <row r="52" spans="2:6" ht="13.5" thickBot="1">
      <c r="B52" s="5" t="s">
        <v>16</v>
      </c>
      <c r="C52" s="19"/>
      <c r="D52" s="19"/>
      <c r="E52" s="19"/>
      <c r="F52" s="19"/>
    </row>
    <row r="53" spans="2:6" ht="13.5" thickBot="1">
      <c r="B53" s="5" t="s">
        <v>17</v>
      </c>
      <c r="C53" s="19"/>
      <c r="D53" s="19"/>
      <c r="E53" s="19"/>
      <c r="F53" s="19"/>
    </row>
    <row r="54" spans="2:6" ht="13.5" thickBot="1">
      <c r="B54" s="5" t="s">
        <v>18</v>
      </c>
      <c r="C54" s="19"/>
      <c r="D54" s="19"/>
      <c r="E54" s="19"/>
      <c r="F54" s="19"/>
    </row>
    <row r="55" spans="2:6" ht="13.5" thickBot="1">
      <c r="B55" s="7" t="s">
        <v>19</v>
      </c>
      <c r="C55" s="19"/>
      <c r="D55" s="19"/>
      <c r="E55" s="19"/>
      <c r="F55" s="19"/>
    </row>
    <row r="56" spans="2:6" ht="12.75">
      <c r="B56" s="16"/>
      <c r="C56" s="18"/>
      <c r="D56" s="18"/>
      <c r="E56" s="18"/>
      <c r="F56" s="18"/>
    </row>
  </sheetData>
  <mergeCells count="2">
    <mergeCell ref="B22:C22"/>
    <mergeCell ref="C37:F3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Predavac</dc:creator>
  <cp:keywords/>
  <dc:description/>
  <cp:lastModifiedBy>kresimir</cp:lastModifiedBy>
  <dcterms:created xsi:type="dcterms:W3CDTF">2005-12-16T07:34:26Z</dcterms:created>
  <dcterms:modified xsi:type="dcterms:W3CDTF">2006-06-20T12:06:40Z</dcterms:modified>
  <cp:category/>
  <cp:version/>
  <cp:contentType/>
  <cp:contentStatus/>
</cp:coreProperties>
</file>