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Marina\Javna objava informacija 2026\"/>
    </mc:Choice>
  </mc:AlternateContent>
  <bookViews>
    <workbookView xWindow="0" yWindow="0" windowWidth="20490" windowHeight="75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" l="1"/>
  <c r="D18" i="1"/>
  <c r="D12" i="1"/>
  <c r="D10" i="1"/>
  <c r="D8" i="1"/>
  <c r="D14" i="1"/>
  <c r="D16" i="1"/>
  <c r="D20" i="1"/>
  <c r="D60" i="1" l="1"/>
  <c r="D50" i="1"/>
  <c r="D48" i="1"/>
  <c r="D46" i="1"/>
  <c r="D44" i="1"/>
  <c r="D42" i="1"/>
  <c r="D40" i="1"/>
  <c r="D36" i="1"/>
  <c r="D34" i="1"/>
  <c r="D32" i="1"/>
  <c r="D30" i="1"/>
  <c r="D28" i="1"/>
  <c r="D26" i="1"/>
  <c r="D24" i="1"/>
  <c r="D22" i="1"/>
</calcChain>
</file>

<file path=xl/sharedStrings.xml><?xml version="1.0" encoding="utf-8"?>
<sst xmlns="http://schemas.openxmlformats.org/spreadsheetml/2006/main" count="123" uniqueCount="78">
  <si>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</si>
  <si>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</si>
  <si>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</si>
  <si>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</si>
  <si>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</si>
  <si>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</si>
  <si>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</si>
  <si>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</si>
  <si>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01.03.2026 Do 31.03.2026</t>
  </si>
  <si>
    <t>Marketing Investment Group CR d.o.o.</t>
  </si>
  <si>
    <t>99991855388</t>
  </si>
  <si>
    <t>Zagreb</t>
  </si>
  <si>
    <t>SLUŽBENA, RADNA I ZAŠTITNA ODJEĆA I OBUĆA</t>
  </si>
  <si>
    <t>Ukupno:</t>
  </si>
  <si>
    <t>BLAŽIČ d.o.o.</t>
  </si>
  <si>
    <t>92642018385</t>
  </si>
  <si>
    <t>SPLIT</t>
  </si>
  <si>
    <t xml:space="preserve">MATERIJAL I DIJELOVI ZA TEKUĆE I INVESTICIJSKO ODRŽAVANJE                                                                                             </t>
  </si>
  <si>
    <t>HRVATSKA POŠTANSKA BANKA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</si>
  <si>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</si>
  <si>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</si>
  <si>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</si>
  <si>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Gaungzhoau</t>
  </si>
  <si>
    <t>8635331433143</t>
  </si>
  <si>
    <t>Kina</t>
  </si>
  <si>
    <t xml:space="preserve">SITNI INVENTAR I AUTO GUME                                                                                                                            </t>
  </si>
  <si>
    <t>M.T.MARIN d.o.o.</t>
  </si>
  <si>
    <t>77413793513</t>
  </si>
  <si>
    <t>Sinj</t>
  </si>
  <si>
    <t xml:space="preserve">REPREZENTACIJA                                                                                                                                        </t>
  </si>
  <si>
    <t>BAUHAUS SPLIT</t>
  </si>
  <si>
    <t>71642207963</t>
  </si>
  <si>
    <t>LIDL HRVTSKA d.o.o.</t>
  </si>
  <si>
    <t>66089976432</t>
  </si>
  <si>
    <t xml:space="preserve">Velika gorica </t>
  </si>
  <si>
    <t>MAKRO d.o.o.</t>
  </si>
  <si>
    <t>53696769296</t>
  </si>
  <si>
    <t>Dugopolje</t>
  </si>
  <si>
    <t>KAUFLAND HRVATSKA D.D.</t>
  </si>
  <si>
    <t>47432874968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</si>
  <si>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</si>
  <si>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</si>
  <si>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STUDIO A5 j.d.o.o.</t>
  </si>
  <si>
    <t>43566265122</t>
  </si>
  <si>
    <t>RIJEKA</t>
  </si>
  <si>
    <t>METRO KAŠTEL SUĆURAC</t>
  </si>
  <si>
    <t>38016445738</t>
  </si>
  <si>
    <t>KAŠTEL SUĆURAC</t>
  </si>
  <si>
    <t>UDRUGA LJUBITELJA EMA</t>
  </si>
  <si>
    <t>33624661527</t>
  </si>
  <si>
    <t>SINJ</t>
  </si>
  <si>
    <t>MESNICA PIVAC</t>
  </si>
  <si>
    <t>28128148322</t>
  </si>
  <si>
    <t>Mel -JAKOV LOVRIĆ t.p.</t>
  </si>
  <si>
    <t>04710157098</t>
  </si>
  <si>
    <t xml:space="preserve">SPLIT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</si>
  <si>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</si>
  <si>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</si>
  <si>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</si>
  <si>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</si>
  <si>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TROŠKOVA OSOBAMA IZVAN RADNOG ODNOSA</t>
  </si>
  <si>
    <t xml:space="preserve">ZATEZNE KAMATE                                                                                                                                        </t>
  </si>
  <si>
    <t>Sveukupno:</t>
  </si>
  <si>
    <t>MATERIJALNA PRAVA</t>
  </si>
  <si>
    <t>DOPRINOSI NA PLAĆU</t>
  </si>
  <si>
    <t xml:space="preserve">NAKNADE GRAĐANIMA I KUĆANSTVIMA U NARAVI </t>
  </si>
  <si>
    <t>TNT</t>
  </si>
  <si>
    <t>Instar center d.o.o.</t>
  </si>
  <si>
    <t xml:space="preserve">Hanza media d.o.o. </t>
  </si>
  <si>
    <t>Svpetrvs hoteli d.d.</t>
  </si>
  <si>
    <t>Supetar</t>
  </si>
  <si>
    <t xml:space="preserve">NAKNADE ZA SMJEŠTAJ NA SLUŽBENOM PUTU U ZEMLJI </t>
  </si>
  <si>
    <t xml:space="preserve">OSTALE NESPOMENUTE USLUGE </t>
  </si>
  <si>
    <t>Dubrovnik</t>
  </si>
  <si>
    <t>Dubrovnik Sun d.o.o.</t>
  </si>
  <si>
    <t>U Sinju, 09.04.2026</t>
  </si>
  <si>
    <t>KLASA: 008-02/26-01/1   UR.BROJ: 2181-347-01-26-3</t>
  </si>
  <si>
    <t xml:space="preserve">Ravnatelj: Stipe Ivišić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</si>
</sst>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1" fillId="0" borderId="3" xfId="0" applyNumberFormat="1" applyFont="1" applyBorder="1" applyAlignment="1">
      <alignment horizontal="right" vertical="top"/>
    </xf>
    <xf numFmtId="2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6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54.42578125" customWidth="1"/>
    <col min="2" max="2" width="16.42578125" style="11" customWidth="1"/>
    <col min="3" max="3" width="18.28515625" customWidth="1"/>
    <col min="4" max="4" width="12" style="15" customWidth="1"/>
    <col min="5" max="5" width="11.7109375" customWidth="1"/>
    <col min="6" max="6" width="71.140625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6</v>
      </c>
      <c r="B2" s="12"/>
      <c r="C2" s="4"/>
      <c r="D2" s="16"/>
      <c r="E2" s="4"/>
      <c r="F2" s="4"/>
    </row>
    <row r="3" spans="1:6" ht="18.75" customHeight="1" x14ac:dyDescent="0.25">
      <c r="A3" t="s">
        <v>76</v>
      </c>
    </row>
    <row r="4" spans="1:6" ht="21" customHeight="1" x14ac:dyDescent="0.25">
      <c r="A4" s="2" t="s">
        <v>8</v>
      </c>
    </row>
    <row r="5" spans="1:6" ht="21" customHeight="1" thickBot="1" x14ac:dyDescent="0.3">
      <c r="C5" s="3"/>
    </row>
    <row r="6" spans="1:6" ht="66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6" ht="15.75" thickTop="1" x14ac:dyDescent="0.25">
      <c r="A7" s="9" t="s">
        <v>69</v>
      </c>
      <c r="B7" s="32">
        <v>17106860816</v>
      </c>
      <c r="C7" s="10" t="s">
        <v>70</v>
      </c>
      <c r="D7" s="18">
        <v>137</v>
      </c>
      <c r="E7" s="10">
        <v>32113</v>
      </c>
      <c r="F7" s="9" t="s">
        <v>71</v>
      </c>
    </row>
    <row r="8" spans="1:6" ht="27" customHeight="1" thickBot="1" x14ac:dyDescent="0.3">
      <c r="A8" s="20" t="s">
        <v>13</v>
      </c>
      <c r="B8" s="21"/>
      <c r="C8" s="22"/>
      <c r="D8" s="23">
        <f>SUM(D7:D7)</f>
        <v>137</v>
      </c>
      <c r="E8" s="22"/>
      <c r="F8" s="24"/>
    </row>
    <row r="9" spans="1:6" x14ac:dyDescent="0.25">
      <c r="A9" s="9" t="s">
        <v>69</v>
      </c>
      <c r="B9" s="32">
        <v>17106860816</v>
      </c>
      <c r="C9" s="10" t="s">
        <v>70</v>
      </c>
      <c r="D9" s="18">
        <v>190.5</v>
      </c>
      <c r="E9" s="10">
        <v>32113</v>
      </c>
      <c r="F9" s="9" t="s">
        <v>71</v>
      </c>
    </row>
    <row r="10" spans="1:6" ht="27" customHeight="1" thickBot="1" x14ac:dyDescent="0.3">
      <c r="A10" s="20" t="s">
        <v>13</v>
      </c>
      <c r="B10" s="21"/>
      <c r="C10" s="22"/>
      <c r="D10" s="23">
        <f>SUM(D9:D9)</f>
        <v>190.5</v>
      </c>
      <c r="E10" s="22"/>
      <c r="F10" s="24"/>
    </row>
    <row r="11" spans="1:6" x14ac:dyDescent="0.25">
      <c r="A11" s="9" t="s">
        <v>74</v>
      </c>
      <c r="B11" s="33">
        <v>60174672203</v>
      </c>
      <c r="C11" s="10" t="s">
        <v>73</v>
      </c>
      <c r="D11" s="18">
        <v>111.5</v>
      </c>
      <c r="E11" s="10">
        <v>32113</v>
      </c>
      <c r="F11" s="9" t="s">
        <v>71</v>
      </c>
    </row>
    <row r="12" spans="1:6" ht="20.25" customHeight="1" thickBot="1" x14ac:dyDescent="0.3">
      <c r="A12" s="20" t="s">
        <v>13</v>
      </c>
      <c r="B12" s="21"/>
      <c r="C12" s="22"/>
      <c r="D12" s="23">
        <f>SUM(D11:D11)</f>
        <v>111.5</v>
      </c>
      <c r="E12" s="22"/>
      <c r="F12" s="24"/>
    </row>
    <row r="13" spans="1:6" x14ac:dyDescent="0.25">
      <c r="A13" s="9" t="s">
        <v>66</v>
      </c>
      <c r="B13" s="32">
        <v>48865885117</v>
      </c>
      <c r="C13" s="10" t="s">
        <v>11</v>
      </c>
      <c r="D13" s="18">
        <v>137.43</v>
      </c>
      <c r="E13" s="10">
        <v>3221</v>
      </c>
      <c r="F13" s="9" t="s">
        <v>40</v>
      </c>
    </row>
    <row r="14" spans="1:6" ht="27" customHeight="1" thickBot="1" x14ac:dyDescent="0.3">
      <c r="A14" s="20" t="s">
        <v>13</v>
      </c>
      <c r="B14" s="21"/>
      <c r="C14" s="22"/>
      <c r="D14" s="23">
        <f>SUM(D13:D13)</f>
        <v>137.43</v>
      </c>
      <c r="E14" s="22"/>
      <c r="F14" s="24"/>
    </row>
    <row r="15" spans="1:6" x14ac:dyDescent="0.25">
      <c r="A15" s="9" t="s">
        <v>67</v>
      </c>
      <c r="B15" s="32">
        <v>64308723629</v>
      </c>
      <c r="C15" s="10" t="s">
        <v>11</v>
      </c>
      <c r="D15" s="18">
        <v>319.39</v>
      </c>
      <c r="E15" s="10">
        <v>3224</v>
      </c>
      <c r="F15" s="9" t="s">
        <v>17</v>
      </c>
    </row>
    <row r="16" spans="1:6" ht="27" customHeight="1" thickBot="1" x14ac:dyDescent="0.3">
      <c r="A16" s="20" t="s">
        <v>13</v>
      </c>
      <c r="B16" s="21"/>
      <c r="C16" s="22"/>
      <c r="D16" s="23">
        <f>SUM(D15:D15)</f>
        <v>319.39</v>
      </c>
      <c r="E16" s="22"/>
      <c r="F16" s="24"/>
    </row>
    <row r="17" spans="1:6" x14ac:dyDescent="0.25">
      <c r="A17" s="9" t="s">
        <v>67</v>
      </c>
      <c r="B17" s="32">
        <v>64308723629</v>
      </c>
      <c r="C17" s="10" t="s">
        <v>11</v>
      </c>
      <c r="D17" s="18">
        <v>1326.89</v>
      </c>
      <c r="E17" s="10">
        <v>3224</v>
      </c>
      <c r="F17" s="9" t="s">
        <v>17</v>
      </c>
    </row>
    <row r="18" spans="1:6" ht="27" customHeight="1" thickBot="1" x14ac:dyDescent="0.3">
      <c r="A18" s="20" t="s">
        <v>13</v>
      </c>
      <c r="B18" s="21"/>
      <c r="C18" s="22"/>
      <c r="D18" s="23">
        <f>SUM(D17:D17)</f>
        <v>1326.89</v>
      </c>
      <c r="E18" s="22"/>
      <c r="F18" s="24"/>
    </row>
    <row r="19" spans="1:6" x14ac:dyDescent="0.25">
      <c r="A19" s="9" t="s">
        <v>68</v>
      </c>
      <c r="B19">
        <v>79517545745</v>
      </c>
      <c r="C19" s="10" t="s">
        <v>11</v>
      </c>
      <c r="D19" s="18">
        <v>133.99</v>
      </c>
      <c r="E19" s="10">
        <v>32399</v>
      </c>
      <c r="F19" s="9" t="s">
        <v>72</v>
      </c>
    </row>
    <row r="20" spans="1:6" ht="27" customHeight="1" thickBot="1" x14ac:dyDescent="0.3">
      <c r="A20" s="20" t="s">
        <v>13</v>
      </c>
      <c r="B20" s="21"/>
      <c r="C20" s="22"/>
      <c r="D20" s="23">
        <f>SUM(D19:D19)</f>
        <v>133.99</v>
      </c>
      <c r="E20" s="22"/>
      <c r="F20" s="24"/>
    </row>
    <row r="21" spans="1:6" x14ac:dyDescent="0.25">
      <c r="A21" s="9" t="s">
        <v>9</v>
      </c>
      <c r="B21" s="14" t="s">
        <v>10</v>
      </c>
      <c r="C21" s="10" t="s">
        <v>11</v>
      </c>
      <c r="D21" s="18">
        <v>133.99</v>
      </c>
      <c r="E21" s="10">
        <v>3227</v>
      </c>
      <c r="F21" s="9" t="s">
        <v>12</v>
      </c>
    </row>
    <row r="22" spans="1:6" ht="27" customHeight="1" thickBot="1" x14ac:dyDescent="0.3">
      <c r="A22" s="20" t="s">
        <v>13</v>
      </c>
      <c r="B22" s="21"/>
      <c r="C22" s="22"/>
      <c r="D22" s="23">
        <f>SUM(D21:D21)</f>
        <v>133.99</v>
      </c>
      <c r="E22" s="22"/>
      <c r="F22" s="24"/>
    </row>
    <row r="23" spans="1:6" x14ac:dyDescent="0.25">
      <c r="A23" s="9" t="s">
        <v>14</v>
      </c>
      <c r="B23" s="14" t="s">
        <v>15</v>
      </c>
      <c r="C23" s="10" t="s">
        <v>16</v>
      </c>
      <c r="D23" s="18">
        <v>5.78</v>
      </c>
      <c r="E23" s="10">
        <v>3224</v>
      </c>
      <c r="F23" s="9" t="s">
        <v>17</v>
      </c>
    </row>
    <row r="24" spans="1:6" ht="15.75" thickBot="1" x14ac:dyDescent="0.3">
      <c r="A24" s="20" t="s">
        <v>13</v>
      </c>
      <c r="B24" s="21"/>
      <c r="C24" s="22"/>
      <c r="D24" s="23">
        <f>SUM(D23:D23)</f>
        <v>5.78</v>
      </c>
      <c r="E24" s="22"/>
      <c r="F24" s="24"/>
    </row>
    <row r="25" spans="1:6" x14ac:dyDescent="0.25">
      <c r="A25" s="9" t="s">
        <v>18</v>
      </c>
      <c r="B25" s="14" t="s">
        <v>19</v>
      </c>
      <c r="C25" s="10" t="s">
        <v>20</v>
      </c>
      <c r="D25" s="18">
        <v>77.33</v>
      </c>
      <c r="E25" s="10">
        <v>3431</v>
      </c>
      <c r="F25" s="9" t="s">
        <v>21</v>
      </c>
    </row>
    <row r="26" spans="1:6" ht="27" customHeight="1" thickBot="1" x14ac:dyDescent="0.3">
      <c r="A26" s="20" t="s">
        <v>13</v>
      </c>
      <c r="B26" s="21"/>
      <c r="C26" s="22"/>
      <c r="D26" s="23">
        <f>SUM(D25:D25)</f>
        <v>77.33</v>
      </c>
      <c r="E26" s="22"/>
      <c r="F26" s="24"/>
    </row>
    <row r="27" spans="1:6" x14ac:dyDescent="0.25">
      <c r="A27" s="9" t="s">
        <v>22</v>
      </c>
      <c r="B27" s="14" t="s">
        <v>23</v>
      </c>
      <c r="C27" s="10" t="s">
        <v>24</v>
      </c>
      <c r="D27" s="18">
        <v>365.68</v>
      </c>
      <c r="E27" s="10">
        <v>3225</v>
      </c>
      <c r="F27" s="9" t="s">
        <v>25</v>
      </c>
    </row>
    <row r="28" spans="1:6" ht="27" customHeight="1" thickBot="1" x14ac:dyDescent="0.3">
      <c r="A28" s="20" t="s">
        <v>13</v>
      </c>
      <c r="B28" s="21"/>
      <c r="C28" s="22"/>
      <c r="D28" s="23">
        <f>SUM(D27:D27)</f>
        <v>365.68</v>
      </c>
      <c r="E28" s="22"/>
      <c r="F28" s="24"/>
    </row>
    <row r="29" spans="1:6" x14ac:dyDescent="0.25">
      <c r="A29" s="9" t="s">
        <v>26</v>
      </c>
      <c r="B29" s="14" t="s">
        <v>27</v>
      </c>
      <c r="C29" s="10" t="s">
        <v>28</v>
      </c>
      <c r="D29" s="18">
        <v>82.07</v>
      </c>
      <c r="E29" s="10">
        <v>3293</v>
      </c>
      <c r="F29" s="9" t="s">
        <v>29</v>
      </c>
    </row>
    <row r="30" spans="1:6" ht="27" customHeight="1" thickBot="1" x14ac:dyDescent="0.3">
      <c r="A30" s="20" t="s">
        <v>13</v>
      </c>
      <c r="B30" s="21"/>
      <c r="C30" s="22"/>
      <c r="D30" s="23">
        <f>SUM(D29:D29)</f>
        <v>82.07</v>
      </c>
      <c r="E30" s="22"/>
      <c r="F30" s="24"/>
    </row>
    <row r="31" spans="1:6" x14ac:dyDescent="0.25">
      <c r="A31" s="9" t="s">
        <v>30</v>
      </c>
      <c r="B31" s="14" t="s">
        <v>31</v>
      </c>
      <c r="C31" s="10" t="s">
        <v>16</v>
      </c>
      <c r="D31" s="18">
        <v>53</v>
      </c>
      <c r="E31" s="10">
        <v>3224</v>
      </c>
      <c r="F31" s="9" t="s">
        <v>17</v>
      </c>
    </row>
    <row r="32" spans="1:6" ht="27" customHeight="1" thickBot="1" x14ac:dyDescent="0.3">
      <c r="A32" s="20" t="s">
        <v>13</v>
      </c>
      <c r="B32" s="21"/>
      <c r="C32" s="22"/>
      <c r="D32" s="23">
        <f>SUM(D31:D31)</f>
        <v>53</v>
      </c>
      <c r="E32" s="22"/>
      <c r="F32" s="24"/>
    </row>
    <row r="33" spans="1:6" x14ac:dyDescent="0.25">
      <c r="A33" s="9" t="s">
        <v>32</v>
      </c>
      <c r="B33" s="14" t="s">
        <v>33</v>
      </c>
      <c r="C33" s="10" t="s">
        <v>34</v>
      </c>
      <c r="D33" s="18">
        <v>327.3</v>
      </c>
      <c r="E33" s="10">
        <v>3293</v>
      </c>
      <c r="F33" s="9" t="s">
        <v>29</v>
      </c>
    </row>
    <row r="34" spans="1:6" ht="27" customHeight="1" thickBot="1" x14ac:dyDescent="0.3">
      <c r="A34" s="20" t="s">
        <v>13</v>
      </c>
      <c r="B34" s="21"/>
      <c r="C34" s="22"/>
      <c r="D34" s="23">
        <f>SUM(D33:D33)</f>
        <v>327.3</v>
      </c>
      <c r="E34" s="22"/>
      <c r="F34" s="24"/>
    </row>
    <row r="35" spans="1:6" x14ac:dyDescent="0.25">
      <c r="A35" s="9" t="s">
        <v>35</v>
      </c>
      <c r="B35" s="14" t="s">
        <v>36</v>
      </c>
      <c r="C35" s="10" t="s">
        <v>37</v>
      </c>
      <c r="D35" s="18">
        <v>53.87</v>
      </c>
      <c r="E35" s="10">
        <v>3293</v>
      </c>
      <c r="F35" s="9" t="s">
        <v>29</v>
      </c>
    </row>
    <row r="36" spans="1:6" ht="27" customHeight="1" thickBot="1" x14ac:dyDescent="0.3">
      <c r="A36" s="20" t="s">
        <v>13</v>
      </c>
      <c r="B36" s="21"/>
      <c r="C36" s="22"/>
      <c r="D36" s="23">
        <f>SUM(D35:D35)</f>
        <v>53.87</v>
      </c>
      <c r="E36" s="22"/>
      <c r="F36" s="24"/>
    </row>
    <row r="37" spans="1:6" x14ac:dyDescent="0.25">
      <c r="A37" s="9" t="s">
        <v>38</v>
      </c>
      <c r="B37" s="14" t="s">
        <v>39</v>
      </c>
      <c r="C37" s="10" t="s">
        <v>11</v>
      </c>
      <c r="D37" s="18">
        <v>30.31</v>
      </c>
      <c r="E37" s="10">
        <v>3221</v>
      </c>
      <c r="F37" s="9" t="s">
        <v>40</v>
      </c>
    </row>
    <row r="38" spans="1:6" x14ac:dyDescent="0.25">
      <c r="A38" s="9"/>
      <c r="B38" s="14"/>
      <c r="C38" s="10"/>
      <c r="D38" s="18">
        <v>551.20000000000005</v>
      </c>
      <c r="E38" s="10">
        <v>3293</v>
      </c>
      <c r="F38" s="9" t="s">
        <v>29</v>
      </c>
    </row>
    <row r="39" spans="1:6" x14ac:dyDescent="0.25">
      <c r="A39" s="9"/>
      <c r="B39" s="14"/>
      <c r="C39" s="10"/>
      <c r="D39" s="18">
        <v>67.69</v>
      </c>
      <c r="E39" s="10">
        <v>3299</v>
      </c>
      <c r="F39" s="9" t="s">
        <v>41</v>
      </c>
    </row>
    <row r="40" spans="1:6" ht="15.75" thickBot="1" x14ac:dyDescent="0.3">
      <c r="A40" s="20" t="s">
        <v>13</v>
      </c>
      <c r="B40" s="21"/>
      <c r="C40" s="22"/>
      <c r="D40" s="23">
        <f>SUM(D37:D39)</f>
        <v>649.20000000000005</v>
      </c>
      <c r="E40" s="22"/>
      <c r="F40" s="24"/>
    </row>
    <row r="41" spans="1:6" x14ac:dyDescent="0.25">
      <c r="A41" s="9" t="s">
        <v>42</v>
      </c>
      <c r="B41" s="14" t="s">
        <v>43</v>
      </c>
      <c r="C41" s="10" t="s">
        <v>44</v>
      </c>
      <c r="D41" s="18">
        <v>1394.38</v>
      </c>
      <c r="E41" s="10">
        <v>3299</v>
      </c>
      <c r="F41" s="9" t="s">
        <v>41</v>
      </c>
    </row>
    <row r="42" spans="1:6" ht="15.75" thickBot="1" x14ac:dyDescent="0.3">
      <c r="A42" s="20" t="s">
        <v>13</v>
      </c>
      <c r="B42" s="21"/>
      <c r="C42" s="22"/>
      <c r="D42" s="23">
        <f>SUM(D41:D41)</f>
        <v>1394.38</v>
      </c>
      <c r="E42" s="22"/>
      <c r="F42" s="24"/>
    </row>
    <row r="43" spans="1:6" x14ac:dyDescent="0.25">
      <c r="A43" s="9" t="s">
        <v>45</v>
      </c>
      <c r="B43" s="14" t="s">
        <v>46</v>
      </c>
      <c r="C43" s="10" t="s">
        <v>47</v>
      </c>
      <c r="D43" s="18">
        <v>43.38</v>
      </c>
      <c r="E43" s="10">
        <v>3221</v>
      </c>
      <c r="F43" s="9" t="s">
        <v>40</v>
      </c>
    </row>
    <row r="44" spans="1:6" ht="15.75" thickBot="1" x14ac:dyDescent="0.3">
      <c r="A44" s="20" t="s">
        <v>13</v>
      </c>
      <c r="B44" s="21"/>
      <c r="C44" s="22"/>
      <c r="D44" s="23">
        <f>SUM(D43:D43)</f>
        <v>43.38</v>
      </c>
      <c r="E44" s="22"/>
      <c r="F44" s="24"/>
    </row>
    <row r="45" spans="1:6" x14ac:dyDescent="0.25">
      <c r="A45" s="9" t="s">
        <v>48</v>
      </c>
      <c r="B45" s="14" t="s">
        <v>49</v>
      </c>
      <c r="C45" s="10" t="s">
        <v>50</v>
      </c>
      <c r="D45" s="18">
        <v>200</v>
      </c>
      <c r="E45" s="10">
        <v>3293</v>
      </c>
      <c r="F45" s="9" t="s">
        <v>29</v>
      </c>
    </row>
    <row r="46" spans="1:6" ht="21" customHeight="1" thickBot="1" x14ac:dyDescent="0.3">
      <c r="A46" s="20" t="s">
        <v>13</v>
      </c>
      <c r="B46" s="21"/>
      <c r="C46" s="22"/>
      <c r="D46" s="23">
        <f>SUM(D45:D45)</f>
        <v>200</v>
      </c>
      <c r="E46" s="22"/>
      <c r="F46" s="24"/>
    </row>
    <row r="47" spans="1:6" x14ac:dyDescent="0.25">
      <c r="A47" s="9" t="s">
        <v>51</v>
      </c>
      <c r="B47" s="14" t="s">
        <v>52</v>
      </c>
      <c r="C47" s="10" t="s">
        <v>28</v>
      </c>
      <c r="D47" s="18">
        <v>72.290000000000006</v>
      </c>
      <c r="E47" s="10">
        <v>3293</v>
      </c>
      <c r="F47" s="9" t="s">
        <v>29</v>
      </c>
    </row>
    <row r="48" spans="1:6" ht="15.75" thickBot="1" x14ac:dyDescent="0.3">
      <c r="A48" s="20" t="s">
        <v>13</v>
      </c>
      <c r="B48" s="21"/>
      <c r="C48" s="22"/>
      <c r="D48" s="23">
        <f>SUM(D47:D47)</f>
        <v>72.290000000000006</v>
      </c>
      <c r="E48" s="22"/>
      <c r="F48" s="24"/>
    </row>
    <row r="49" spans="1:6" x14ac:dyDescent="0.25">
      <c r="A49" s="9" t="s">
        <v>53</v>
      </c>
      <c r="B49" s="14" t="s">
        <v>54</v>
      </c>
      <c r="C49" s="10" t="s">
        <v>55</v>
      </c>
      <c r="D49" s="18">
        <v>493.44</v>
      </c>
      <c r="E49" s="10">
        <v>3293</v>
      </c>
      <c r="F49" s="9" t="s">
        <v>29</v>
      </c>
    </row>
    <row r="50" spans="1:6" ht="15.75" thickBot="1" x14ac:dyDescent="0.3">
      <c r="A50" s="20" t="s">
        <v>13</v>
      </c>
      <c r="B50" s="21"/>
      <c r="C50" s="22"/>
      <c r="D50" s="23">
        <f>SUM(D49:D49)</f>
        <v>493.44</v>
      </c>
      <c r="E50" s="22"/>
      <c r="F50" s="24"/>
    </row>
    <row r="51" spans="1:6" x14ac:dyDescent="0.25">
      <c r="A51" s="9"/>
      <c r="B51" s="14"/>
      <c r="C51" s="10"/>
      <c r="D51" s="29">
        <v>2296.46</v>
      </c>
      <c r="E51" s="10">
        <v>1291</v>
      </c>
      <c r="F51" s="9" t="s">
        <v>56</v>
      </c>
    </row>
    <row r="52" spans="1:6" x14ac:dyDescent="0.25">
      <c r="A52" s="9"/>
      <c r="B52" s="14"/>
      <c r="C52" s="10"/>
      <c r="D52" s="29">
        <v>209380.34</v>
      </c>
      <c r="E52" s="10">
        <v>3111</v>
      </c>
      <c r="F52" s="9" t="s">
        <v>57</v>
      </c>
    </row>
    <row r="53" spans="1:6" x14ac:dyDescent="0.25">
      <c r="A53" s="9"/>
      <c r="B53" s="14"/>
      <c r="C53" s="10"/>
      <c r="D53" s="29">
        <v>32551.43</v>
      </c>
      <c r="E53" s="10">
        <v>3132</v>
      </c>
      <c r="F53" s="9" t="s">
        <v>64</v>
      </c>
    </row>
    <row r="54" spans="1:6" x14ac:dyDescent="0.25">
      <c r="A54" s="9"/>
      <c r="B54" s="14"/>
      <c r="C54" s="10"/>
      <c r="D54" s="29">
        <v>1316.07</v>
      </c>
      <c r="E54" s="10">
        <v>3121</v>
      </c>
      <c r="F54" s="9" t="s">
        <v>63</v>
      </c>
    </row>
    <row r="55" spans="1:6" x14ac:dyDescent="0.25">
      <c r="A55" s="9"/>
      <c r="B55" s="14"/>
      <c r="C55" s="10"/>
      <c r="D55" s="29">
        <v>827.38</v>
      </c>
      <c r="E55" s="10">
        <v>3211</v>
      </c>
      <c r="F55" s="9" t="s">
        <v>58</v>
      </c>
    </row>
    <row r="56" spans="1:6" x14ac:dyDescent="0.25">
      <c r="A56" s="9"/>
      <c r="B56" s="14"/>
      <c r="C56" s="10"/>
      <c r="D56" s="29">
        <v>6142.67</v>
      </c>
      <c r="E56" s="10">
        <v>3212</v>
      </c>
      <c r="F56" s="9" t="s">
        <v>59</v>
      </c>
    </row>
    <row r="57" spans="1:6" x14ac:dyDescent="0.25">
      <c r="A57" s="9"/>
      <c r="B57" s="14"/>
      <c r="C57" s="10"/>
      <c r="D57" s="29">
        <v>71.08</v>
      </c>
      <c r="E57" s="10">
        <v>3241</v>
      </c>
      <c r="F57" s="9" t="s">
        <v>60</v>
      </c>
    </row>
    <row r="58" spans="1:6" x14ac:dyDescent="0.25">
      <c r="A58" s="9"/>
      <c r="B58" s="14"/>
      <c r="C58" s="10"/>
      <c r="D58" s="29">
        <v>1.98</v>
      </c>
      <c r="E58" s="10">
        <v>3433</v>
      </c>
      <c r="F58" s="9" t="s">
        <v>61</v>
      </c>
    </row>
    <row r="59" spans="1:6" x14ac:dyDescent="0.25">
      <c r="A59" s="9"/>
      <c r="B59" s="14"/>
      <c r="C59" s="10"/>
      <c r="D59" s="29">
        <v>1229.77</v>
      </c>
      <c r="E59" s="10">
        <v>3722</v>
      </c>
      <c r="F59" s="9" t="s">
        <v>65</v>
      </c>
    </row>
    <row r="60" spans="1:6" ht="15.75" thickBot="1" x14ac:dyDescent="0.3">
      <c r="A60" s="20" t="s">
        <v>13</v>
      </c>
      <c r="B60" s="21"/>
      <c r="C60" s="22"/>
      <c r="D60" s="30">
        <f>SUM(D51:D59)</f>
        <v>253817.18</v>
      </c>
      <c r="E60" s="22"/>
      <c r="F60" s="24"/>
    </row>
    <row r="61" spans="1:6" ht="15.75" thickBot="1" x14ac:dyDescent="0.3">
      <c r="A61" s="25" t="s">
        <v>62</v>
      </c>
      <c r="B61" s="26"/>
      <c r="C61" s="27"/>
      <c r="D61" s="31">
        <f>SUM(D8+D10+D14+D16+D18+D20+D22+D24+D26+D28+D30+D32+D34+D36+D40+D42+D44+D46+D48+D50+D60)</f>
        <v>260014.09</v>
      </c>
      <c r="E61" s="27"/>
      <c r="F61" s="28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 t="s">
        <v>75</v>
      </c>
    </row>
    <row r="65" spans="1:6" x14ac:dyDescent="0.25">
      <c r="A65" s="9"/>
      <c r="B65" s="14"/>
      <c r="C65" s="10"/>
      <c r="D65" s="18"/>
      <c r="E65" s="10"/>
      <c r="F65" s="9" t="s">
        <v>77</v>
      </c>
    </row>
    <row r="66" spans="1:6" x14ac:dyDescent="0.25">
      <c r="A66" s="9"/>
      <c r="B66" s="14"/>
      <c r="C66" s="10"/>
      <c r="D66" s="29"/>
      <c r="E66" s="10"/>
      <c r="F66" s="9"/>
    </row>
    <row r="67" spans="1:6" x14ac:dyDescent="0.25">
      <c r="A67" s="9"/>
      <c r="B67" s="14"/>
      <c r="C67" s="10"/>
      <c r="D67" s="29"/>
      <c r="E67" s="10"/>
      <c r="F67" s="9"/>
    </row>
    <row r="68" spans="1:6" x14ac:dyDescent="0.25">
      <c r="A68" s="9"/>
      <c r="B68" s="14"/>
      <c r="C68" s="10"/>
      <c r="D68" s="29"/>
      <c r="E68" s="10"/>
      <c r="F68" s="9"/>
    </row>
    <row r="69" spans="1:6" x14ac:dyDescent="0.25">
      <c r="A69" s="9"/>
      <c r="B69" s="14"/>
      <c r="C69" s="10"/>
      <c r="D69" s="29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</cp:lastModifiedBy>
  <cp:lastPrinted>2026-04-09T06:59:44Z</cp:lastPrinted>
  <dcterms:created xsi:type="dcterms:W3CDTF">2024-03-05T11:42:46Z</dcterms:created>
  <dcterms:modified xsi:type="dcterms:W3CDTF">2026-04-09T12:27:31Z</dcterms:modified>
</cp:coreProperties>
</file>